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defaultThemeVersion="124226"/>
  <mc:AlternateContent xmlns:mc="http://schemas.openxmlformats.org/markup-compatibility/2006">
    <mc:Choice Requires="x15">
      <x15ac:absPath xmlns:x15ac="http://schemas.microsoft.com/office/spreadsheetml/2010/11/ac" url="C:\Users\hiu-lib8\Desktop\電子ブック無料トライアルのお知らせ（第2報）\Maruzen eBook Library\"/>
    </mc:Choice>
  </mc:AlternateContent>
  <xr:revisionPtr revIDLastSave="0" documentId="13_ncr:1_{A404F726-049B-44C9-AF54-D70EEFC5C802}" xr6:coauthVersionLast="36" xr6:coauthVersionMax="36" xr10:uidLastSave="{00000000-0000-0000-0000-000000000000}"/>
  <bookViews>
    <workbookView xWindow="360" yWindow="60" windowWidth="19395" windowHeight="7620" xr2:uid="{00000000-000D-0000-FFFF-FFFF00000000}"/>
  </bookViews>
  <sheets>
    <sheet name="2020年7月現在" sheetId="1" r:id="rId1"/>
  </sheets>
  <definedNames>
    <definedName name="_xlnm._FilterDatabase" localSheetId="0" hidden="1">'2020年7月現在'!$A$4:$AO$138</definedName>
    <definedName name="_xlnm.Print_Area" localSheetId="0">'2020年7月現在'!$J$1:$AE$146</definedName>
    <definedName name="_xlnm.Print_Titles" localSheetId="0">'2020年7月現在'!$3:$4</definedName>
    <definedName name="大Excelリスト">'2020年7月現在'!$A$5:$AO$138</definedName>
  </definedNames>
  <calcPr calcId="191029"/>
</workbook>
</file>

<file path=xl/calcChain.xml><?xml version="1.0" encoding="utf-8"?>
<calcChain xmlns="http://schemas.openxmlformats.org/spreadsheetml/2006/main">
  <c r="S97" i="1" l="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 r="S17" i="1"/>
  <c r="S16" i="1"/>
  <c r="S15" i="1"/>
  <c r="S14" i="1"/>
  <c r="S13" i="1"/>
  <c r="S12" i="1"/>
  <c r="S11" i="1"/>
  <c r="S10" i="1"/>
  <c r="S9" i="1"/>
  <c r="S8" i="1"/>
  <c r="S7" i="1"/>
  <c r="S6" i="1"/>
  <c r="S5" i="1"/>
  <c r="S138" i="1"/>
  <c r="S137" i="1"/>
  <c r="S136" i="1"/>
  <c r="S135" i="1"/>
  <c r="S134" i="1"/>
  <c r="S133" i="1"/>
  <c r="S132" i="1"/>
  <c r="S131" i="1"/>
  <c r="S130" i="1"/>
  <c r="S129" i="1"/>
  <c r="S128" i="1"/>
  <c r="S127" i="1"/>
  <c r="S126" i="1"/>
  <c r="S125" i="1"/>
  <c r="S124" i="1"/>
  <c r="S123" i="1"/>
  <c r="S122" i="1"/>
  <c r="S121" i="1"/>
  <c r="S120" i="1"/>
  <c r="S119" i="1"/>
  <c r="S118" i="1"/>
  <c r="S117" i="1"/>
  <c r="S116" i="1"/>
  <c r="S115" i="1"/>
  <c r="S114" i="1"/>
  <c r="S113" i="1"/>
  <c r="S112" i="1"/>
  <c r="S111" i="1"/>
  <c r="S110" i="1"/>
  <c r="S109" i="1"/>
  <c r="S108" i="1"/>
  <c r="S107" i="1"/>
  <c r="S106" i="1"/>
  <c r="S105" i="1"/>
  <c r="S104" i="1"/>
  <c r="S103" i="1"/>
  <c r="S102" i="1"/>
  <c r="S101" i="1"/>
  <c r="S100" i="1"/>
  <c r="S99" i="1"/>
  <c r="S98" i="1"/>
</calcChain>
</file>

<file path=xl/sharedStrings.xml><?xml version="1.0" encoding="utf-8"?>
<sst xmlns="http://schemas.openxmlformats.org/spreadsheetml/2006/main" count="1439" uniqueCount="692">
  <si>
    <r>
      <rPr>
        <b/>
        <sz val="14"/>
        <rFont val="Arial Black"/>
        <family val="2"/>
      </rPr>
      <t>Maruzen eBook Library</t>
    </r>
    <r>
      <rPr>
        <b/>
        <sz val="14"/>
        <rFont val="ＭＳ Ｐゴシック"/>
        <family val="3"/>
        <charset val="128"/>
      </rPr>
      <t>　タイトルリスト</t>
    </r>
    <phoneticPr fontId="8"/>
  </si>
  <si>
    <t>プリント版情報</t>
    <rPh sb="4" eb="5">
      <t>ハン</t>
    </rPh>
    <rPh sb="5" eb="7">
      <t>ジョウホウ</t>
    </rPh>
    <phoneticPr fontId="8"/>
  </si>
  <si>
    <t>学術機関向け・販売価格（本体）</t>
    <rPh sb="12" eb="14">
      <t>ホンタイ</t>
    </rPh>
    <phoneticPr fontId="8"/>
  </si>
  <si>
    <t>No.</t>
    <phoneticPr fontId="8"/>
  </si>
  <si>
    <t>Status</t>
    <phoneticPr fontId="8"/>
  </si>
  <si>
    <t>c</t>
    <phoneticPr fontId="3"/>
  </si>
  <si>
    <t>d</t>
    <phoneticPr fontId="3"/>
  </si>
  <si>
    <t>ID</t>
    <phoneticPr fontId="8"/>
  </si>
  <si>
    <t>ジャンル</t>
    <phoneticPr fontId="8"/>
  </si>
  <si>
    <t>ＮＤＣ</t>
    <phoneticPr fontId="8"/>
  </si>
  <si>
    <t>一次区分</t>
    <rPh sb="0" eb="2">
      <t>イチジ</t>
    </rPh>
    <rPh sb="2" eb="4">
      <t>クブン</t>
    </rPh>
    <phoneticPr fontId="8"/>
  </si>
  <si>
    <t>一次の分野</t>
    <rPh sb="0" eb="2">
      <t>イチジ</t>
    </rPh>
    <rPh sb="3" eb="5">
      <t>ブンヤ</t>
    </rPh>
    <phoneticPr fontId="8"/>
  </si>
  <si>
    <t>二次区分</t>
    <rPh sb="0" eb="2">
      <t>ニジ</t>
    </rPh>
    <rPh sb="2" eb="4">
      <t>クブン</t>
    </rPh>
    <phoneticPr fontId="8"/>
  </si>
  <si>
    <t>二次の分野</t>
    <rPh sb="0" eb="2">
      <t>ニジ</t>
    </rPh>
    <rPh sb="3" eb="5">
      <t>ブンヤ</t>
    </rPh>
    <phoneticPr fontId="8"/>
  </si>
  <si>
    <t>三次区分</t>
    <rPh sb="0" eb="2">
      <t>サンジ</t>
    </rPh>
    <rPh sb="2" eb="4">
      <t>クブン</t>
    </rPh>
    <phoneticPr fontId="8"/>
  </si>
  <si>
    <t>三次の分野</t>
    <rPh sb="0" eb="2">
      <t>サンジ</t>
    </rPh>
    <rPh sb="3" eb="5">
      <t>ブンヤ</t>
    </rPh>
    <phoneticPr fontId="8"/>
  </si>
  <si>
    <t>新着、近刊</t>
    <rPh sb="0" eb="2">
      <t>シンチャク</t>
    </rPh>
    <rPh sb="3" eb="5">
      <t>キンカン</t>
    </rPh>
    <phoneticPr fontId="8"/>
  </si>
  <si>
    <t>発売開始</t>
    <rPh sb="0" eb="2">
      <t>ハツバイ</t>
    </rPh>
    <rPh sb="2" eb="4">
      <t>カイシ</t>
    </rPh>
    <phoneticPr fontId="8"/>
  </si>
  <si>
    <t>件名標目</t>
    <phoneticPr fontId="8"/>
  </si>
  <si>
    <t>書名</t>
    <phoneticPr fontId="8"/>
  </si>
  <si>
    <t>著編者</t>
    <phoneticPr fontId="8"/>
  </si>
  <si>
    <t>出版社</t>
    <phoneticPr fontId="8"/>
  </si>
  <si>
    <t>発行年</t>
    <phoneticPr fontId="8"/>
  </si>
  <si>
    <t>ISBN/ISSN</t>
    <phoneticPr fontId="8"/>
  </si>
  <si>
    <t>電子版ISBN</t>
  </si>
  <si>
    <t>セット情報</t>
    <rPh sb="3" eb="5">
      <t>ジョウホウ</t>
    </rPh>
    <phoneticPr fontId="8"/>
  </si>
  <si>
    <t>同時
１アクセス</t>
    <rPh sb="0" eb="2">
      <t>ドウジ</t>
    </rPh>
    <phoneticPr fontId="8"/>
  </si>
  <si>
    <t>同時
３アクセス</t>
    <rPh sb="0" eb="2">
      <t>ドウジ</t>
    </rPh>
    <phoneticPr fontId="8"/>
  </si>
  <si>
    <t>商品コード</t>
  </si>
  <si>
    <t>詳細画面URL</t>
    <phoneticPr fontId="8"/>
  </si>
  <si>
    <t>MeLのみ</t>
    <phoneticPr fontId="8"/>
  </si>
  <si>
    <t>内容紹介</t>
    <rPh sb="0" eb="2">
      <t>ナイヨウ</t>
    </rPh>
    <rPh sb="2" eb="4">
      <t>ショウカイ</t>
    </rPh>
    <phoneticPr fontId="8"/>
  </si>
  <si>
    <t>&lt;HY&gt;</t>
    <phoneticPr fontId="8"/>
  </si>
  <si>
    <t>DL不可</t>
    <phoneticPr fontId="8"/>
  </si>
  <si>
    <t>医療</t>
  </si>
  <si>
    <t>医療分類</t>
  </si>
  <si>
    <t>固定</t>
  </si>
  <si>
    <t>動画</t>
  </si>
  <si>
    <t>スマホ・読上</t>
  </si>
  <si>
    <t>サブスクリプション</t>
  </si>
  <si>
    <t>重複商品あり</t>
  </si>
  <si>
    <t>HYカタログ掲載年月</t>
  </si>
  <si>
    <t>自然科学</t>
  </si>
  <si>
    <t>中山書店</t>
  </si>
  <si>
    <t>生命科学、医学、農学</t>
  </si>
  <si>
    <t>医学</t>
  </si>
  <si>
    <t>内科学</t>
  </si>
  <si>
    <t>衛生学、公衆衛生、予防医学</t>
  </si>
  <si>
    <t>丸善出版</t>
  </si>
  <si>
    <t>基礎医学</t>
  </si>
  <si>
    <t>婦人科学、産科学</t>
  </si>
  <si>
    <t>外科学</t>
  </si>
  <si>
    <t>癌</t>
  </si>
  <si>
    <t>病院管理</t>
  </si>
  <si>
    <t>臨床医学、診断・治療</t>
  </si>
  <si>
    <t>薬学</t>
  </si>
  <si>
    <t>医歯薬出版</t>
  </si>
  <si>
    <t>川島, みどり</t>
  </si>
  <si>
    <t>看護の科学社</t>
  </si>
  <si>
    <t>看護学</t>
  </si>
  <si>
    <t>神郡, 博</t>
  </si>
  <si>
    <t>看護過程</t>
  </si>
  <si>
    <t>看護教育</t>
  </si>
  <si>
    <t>産婦人科学</t>
  </si>
  <si>
    <t>神経病学</t>
  </si>
  <si>
    <t>褥瘡</t>
  </si>
  <si>
    <t>羊土社</t>
  </si>
  <si>
    <t>心電図</t>
  </si>
  <si>
    <t>透析</t>
  </si>
  <si>
    <t>看護師</t>
  </si>
  <si>
    <t>看護診断</t>
  </si>
  <si>
    <t>医学統計</t>
  </si>
  <si>
    <t>金芳堂</t>
  </si>
  <si>
    <t>眼科学、耳鼻咽喉科学</t>
  </si>
  <si>
    <t>メヂカルフレンド社</t>
  </si>
  <si>
    <t>糖尿病</t>
  </si>
  <si>
    <t>訪問看護</t>
  </si>
  <si>
    <t>看護管理</t>
  </si>
  <si>
    <t>日本看護協会出版会</t>
  </si>
  <si>
    <t>看護学 -- データ処理</t>
  </si>
  <si>
    <t>メディカ出版</t>
  </si>
  <si>
    <t>医学統計 -- データ処理</t>
  </si>
  <si>
    <t>新生児</t>
  </si>
  <si>
    <t>食餌療法</t>
  </si>
  <si>
    <t>患者</t>
  </si>
  <si>
    <t>循環器病</t>
  </si>
  <si>
    <t>インターメディカ</t>
  </si>
  <si>
    <t>写真でわかる看護のためのフィジカルアセスメントアドバンス ―生活者の視点から学ぶ身体診察法―新訂版 【動画付】</t>
  </si>
  <si>
    <t>守田　美奈子</t>
  </si>
  <si>
    <t>https://elib.maruzen.co.jp/elib/html/BookDetail/Id/3000086277</t>
  </si>
  <si>
    <t>フィジカルアセスメントを「身体を動かす」「食べる・栄養をとりこむ」「排泄する」などの生活行動から捉えたテキスト。オールカラーの写真とイラスト、Web動画で、アセスメント技術を徹底解説する。</t>
  </si>
  <si>
    <t>写真でわかる訪問看護アドバンス ―訪問看護の世界を写真と動画で学ぶ!―新訂版 【動画付】</t>
  </si>
  <si>
    <t>押川　真喜子</t>
  </si>
  <si>
    <t>https://elib.maruzen.co.jp/elib/html/BookDetail/Id/3000086278</t>
  </si>
  <si>
    <t>訪問看護の基本手技、訪問リハビリテーション、在宅における感染管理、在宅での苦痛緩和と看取りについて解説する実践的テキスト。訪問看護の現場を、写真とWeb動画でリアルに疑似体験できる。</t>
  </si>
  <si>
    <t>写真でわかる小児看護技術　アドバンス 新訂版 【動画付】</t>
  </si>
  <si>
    <t>山元 恵子</t>
  </si>
  <si>
    <t>https://elib.maruzen.co.jp/elib/html/BookDetail/Id/3000086279</t>
  </si>
  <si>
    <t>写真でわかる母性看護技術　アドバンス 新訂版 【動画付】</t>
  </si>
  <si>
    <t>平澤 美惠子</t>
  </si>
  <si>
    <t>https://elib.maruzen.co.jp/elib/html/BookDetail/Id/3000086280</t>
  </si>
  <si>
    <t>写真でわかる基礎看護技術アドバンス ―基礎的な看護技術を中心に！―新訂版 【動画付】</t>
  </si>
  <si>
    <t>吉田みつ子</t>
  </si>
  <si>
    <t>https://elib.maruzen.co.jp/elib/html/BookDetail/Id/3000086281</t>
  </si>
  <si>
    <t>写真でわかる臨床看護技術アドバンス　1 新訂版 【動画付】</t>
  </si>
  <si>
    <t>本庄恵子</t>
  </si>
  <si>
    <t>https://elib.maruzen.co.jp/elib/html/BookDetail/Id/3000086282</t>
  </si>
  <si>
    <t>写真でわかる臨床看護技術アドバンス　2 新訂版 【動画付】</t>
  </si>
  <si>
    <t>https://elib.maruzen.co.jp/elib/html/BookDetail/Id/3000086283</t>
  </si>
  <si>
    <t>写真でわかる実習で使える看護技術アドバンス ―学生・指導者が、一体となってケアを展開するために！―新訂版 【動画付】</t>
  </si>
  <si>
    <t>https://elib.maruzen.co.jp/elib/html/BookDetail/Id/3000086284</t>
  </si>
  <si>
    <t>写真でわかる高齢者ケアアドバンス 新訂版 【動画付】</t>
  </si>
  <si>
    <t>https://elib.maruzen.co.jp/elib/html/BookDetail/Id/3000086285</t>
  </si>
  <si>
    <t>山元　恵子</t>
  </si>
  <si>
    <t>助産学</t>
  </si>
  <si>
    <t>https://elib.maruzen.co.jp/elib/html/BookDetail/Id/3000033690</t>
  </si>
  <si>
    <t>妊婦に対する診察技術や分娩期・新生児期の助産技術を中心に、ケアの実際を具体的に解説した実践的テキスト。写真と付属DVDの動画で、現場で体験しているように助産技術が習得できる。</t>
  </si>
  <si>
    <t>小児看護</t>
  </si>
  <si>
    <t>リハビリテーション看護</t>
  </si>
  <si>
    <t>https://elib.maruzen.co.jp/elib/html/BookDetail/Id/3000041585</t>
  </si>
  <si>
    <t>https://elib.maruzen.co.jp/elib/html/BookDetail/Id/3000041586</t>
  </si>
  <si>
    <t>https://elib.maruzen.co.jp/elib/html/BookDetail/Id/3000049270</t>
  </si>
  <si>
    <t>豊富な写真で整形外科看護特有の技術を解説した好評書『写真でわかる整形外科看護』に、 代表的な整形疾患である大腿骨頸部骨折のケアの流れを『疾患編』として加筆し、より実践的になりました。</t>
  </si>
  <si>
    <t>母性看護</t>
  </si>
  <si>
    <t>https://elib.maruzen.co.jp/elib/html/BookDetail/Id/3000053280</t>
  </si>
  <si>
    <t>■写真でわかる助産技術アドバンス ―妊産婦の主体性を大切にしたケア、安全で母子に優しい助産のわざ―【動画付】 （※）</t>
  </si>
  <si>
    <t>平澤　美惠子</t>
  </si>
  <si>
    <t>■写真でわかるリハビリテーション看護アドバンス ―看護に生かすリハビリテーションの知識と技法―【動画付】 （※）</t>
  </si>
  <si>
    <t>林　泰史</t>
  </si>
  <si>
    <t>『写真でわかるリハビリテーション看護』が〔アドバンス版〕としてリニューアル!!本書では、旧版から引き続き写真・図表を駆使して、リハビリテーション看護の実際を疾患別にわかりやすく解説。超高齢社会に突入した今、高齢患者の生活機能を維持し、生活の質を上げるために、看護のあらゆる場面でリハビリテーションの知識・技法・マインドが求められています。時代の要請に応え、日常の看護でさらに一歩進んだケアを提供するために、必須の書です。</t>
  </si>
  <si>
    <t>心身障害児</t>
  </si>
  <si>
    <t>■写真でわかる重症心身障害児&lt;者&gt;のケアアドバンス ―人としての尊厳を守る療育の実践のために―【動画付】 （※）</t>
  </si>
  <si>
    <t>八代　博子</t>
  </si>
  <si>
    <t>呼吸管理から、身体の動かし方、食事支援や排泄などの日常のケアコミュニケーション支援、外出の工夫まで、児（者）の生活をより豊かに広げるためのケアをビジュアルに解説しました。新たに、乳児の口腔ケアと、在宅での入浴の工夫を加え、ますます実践的な内容に！ビジュアルな書籍で、東京小児療育病院・みどり愛育園で長年にわたって培われた重症児(者)ケアの「心」と「技術」を学ぶことができます。</t>
  </si>
  <si>
    <t>老年看護</t>
  </si>
  <si>
    <t>■写真でわかる整形外科看護アドバンス ―受傷期のケアから社会復帰への支援まで、写真と動画で体験!―【動画付】 （※）</t>
  </si>
  <si>
    <t>■写真でわかる看護のための感染防止アドバンス ―病院感染対策の基本・実践のポイントを徹底理解!―【動画付】 （※）</t>
  </si>
  <si>
    <t>古川　祐子</t>
  </si>
  <si>
    <t>医療・看護現場の最前線で、患者にもっとも近い存在の看護師が感染防止の役割を担うことが、施設全体の感染防止対策につながります。本書では、カラー写真320点で感染防止対策に必須の知識・技術をわかりやすく解説、現場で実践できる構成になっています。現任看護師から看護学生まで、幅広くご活用いただけます。</t>
  </si>
  <si>
    <t>周術期看護　改訂版</t>
  </si>
  <si>
    <t>https://elib.maruzen.co.jp/elib/html/BookDetail/Id/3000044283</t>
  </si>
  <si>
    <t>※書籍版付録のDVDは、付いておりません。 手術患者の入院から退院までの過程に寄り添う病棟看護師、手術室の器械出し・外回り看護師それぞれに必要な知識・技術を、写真・図表を用いて解説した『周術期看護』の改訂版。さらにビジュアライズされた誌面で術前から術後までの流れを見ることで、周術期看護のイメージ化に最適です。</t>
  </si>
  <si>
    <t>フジメディカル出版</t>
  </si>
  <si>
    <t>中外医学社</t>
  </si>
  <si>
    <t>医療事故</t>
  </si>
  <si>
    <t>総合医学社</t>
  </si>
  <si>
    <t>摂食</t>
  </si>
  <si>
    <t>看護職員の就業者数、医療施設就業者、教育制度、学校養成所数及び定員、年次別及び都道府県別入学状況、同卒業状況等、看護に関する諸指標の経緯と現状を明らかにし、将来展望に資するためのデータを収めた統計資料集。</t>
  </si>
  <si>
    <t>看護師-統計</t>
  </si>
  <si>
    <t>医薬品</t>
  </si>
  <si>
    <t>眼 -- 疾患</t>
  </si>
  <si>
    <t>ターミナルケア</t>
  </si>
  <si>
    <t>救急看護</t>
  </si>
  <si>
    <t>岡元, 和文</t>
  </si>
  <si>
    <t>森田, 秋子</t>
  </si>
  <si>
    <t>認知症</t>
  </si>
  <si>
    <t>中央法規出版</t>
  </si>
  <si>
    <t>新曜社</t>
  </si>
  <si>
    <t>老年医学</t>
  </si>
  <si>
    <t>新日本法規出版</t>
  </si>
  <si>
    <t>大学教育出版</t>
  </si>
  <si>
    <t>在宅医療</t>
  </si>
  <si>
    <t>長尾, 大志</t>
  </si>
  <si>
    <t>心不全</t>
  </si>
  <si>
    <t>呼吸器病</t>
  </si>
  <si>
    <t>勁草書房</t>
  </si>
  <si>
    <t>意識障害</t>
  </si>
  <si>
    <t>河野, 秀一</t>
  </si>
  <si>
    <t>道又, 元裕</t>
  </si>
  <si>
    <t>医療制度</t>
  </si>
  <si>
    <t>朝倉, 俊成</t>
  </si>
  <si>
    <t>2018年9月</t>
  </si>
  <si>
    <t>2019年2月</t>
  </si>
  <si>
    <t>2019年4月</t>
  </si>
  <si>
    <t>2019年8月</t>
  </si>
  <si>
    <t>2019年9月</t>
  </si>
  <si>
    <t>2018年4月</t>
  </si>
  <si>
    <t>2018年7月</t>
  </si>
  <si>
    <t>感染症対策</t>
  </si>
  <si>
    <t>がん看護</t>
  </si>
  <si>
    <t>精神科看護</t>
  </si>
  <si>
    <t>災害看護</t>
  </si>
  <si>
    <t>医療従事者</t>
  </si>
  <si>
    <t>精神看護学</t>
  </si>
  <si>
    <t>川野, 雅資</t>
  </si>
  <si>
    <t>医学通信社</t>
  </si>
  <si>
    <t>法研</t>
  </si>
  <si>
    <t>泌尿器病</t>
  </si>
  <si>
    <t>排尿障害</t>
  </si>
  <si>
    <t>坂田, 三允</t>
  </si>
  <si>
    <t>二木, 立</t>
  </si>
  <si>
    <t>2018年6月</t>
  </si>
  <si>
    <t>濱口, 恵子</t>
  </si>
  <si>
    <t>2018年2月</t>
  </si>
  <si>
    <t>2018年5月</t>
  </si>
  <si>
    <t>2020年2月</t>
  </si>
  <si>
    <t>南山堂</t>
  </si>
  <si>
    <t>2019年12月</t>
  </si>
  <si>
    <t>2019年6月</t>
  </si>
  <si>
    <t>2019年10月</t>
  </si>
  <si>
    <t>2019年11月</t>
  </si>
  <si>
    <t>文光堂</t>
  </si>
  <si>
    <t>東中須　恵子</t>
  </si>
  <si>
    <t>「看護人間学」を拓く</t>
  </si>
  <si>
    <t>https://elib.maruzen.co.jp/elib/html/BookDetail/Id/3000032457</t>
  </si>
  <si>
    <t>小児栄養</t>
  </si>
  <si>
    <t>近代科学社</t>
  </si>
  <si>
    <t>柳川, 尭</t>
  </si>
  <si>
    <t>倉原, 優</t>
  </si>
  <si>
    <t>宮下, 美子</t>
  </si>
  <si>
    <t>上野, 秀樹</t>
  </si>
  <si>
    <t>廣瀬, 宗孝</t>
  </si>
  <si>
    <t>2018年11月</t>
  </si>
  <si>
    <t>坂本, 壮</t>
  </si>
  <si>
    <t>2020年3月</t>
  </si>
  <si>
    <t>2018年8月</t>
  </si>
  <si>
    <t>2020年1月</t>
  </si>
  <si>
    <t>斎藤, 宣彦</t>
  </si>
  <si>
    <t>上谷, 実礼</t>
  </si>
  <si>
    <t>東中須, 恵子</t>
  </si>
  <si>
    <t>2018年3月</t>
  </si>
  <si>
    <t>大岩, 孝司</t>
  </si>
  <si>
    <t>2018年12月</t>
  </si>
  <si>
    <t>2019年1月</t>
  </si>
  <si>
    <t>2019年3月</t>
  </si>
  <si>
    <t>2019年5月</t>
  </si>
  <si>
    <t>2019年7月</t>
  </si>
  <si>
    <t>2020年4月</t>
  </si>
  <si>
    <t>2020年5月</t>
  </si>
  <si>
    <t>田中, 喜美夫</t>
  </si>
  <si>
    <t>小澤, 知子</t>
  </si>
  <si>
    <t>今井, 幸充</t>
  </si>
  <si>
    <t>菅野, 義彦</t>
  </si>
  <si>
    <t>熟練看護師のプロの技見せます!慢性看護の患者教育 ―患者の行動変容につながる「看護の教育的関わりモデル」―</t>
  </si>
  <si>
    <t>河口, てる子</t>
  </si>
  <si>
    <t>https://elib.maruzen.co.jp/elib/html/BookDetail/Id/3000049400</t>
  </si>
  <si>
    <t>【事例でわかる！　患者が変わる関わり方】ある熟練看護師が関わると不思議と患者の行動が変わる…、その隠されたプロの技が身につく患者教育書の決定版！　患者を知り、患者の理解を支え、患者に合わせた治療や療養法を考え実践しフォローする、各段階における効果的な関わり方を実際の会話を通して詳しく解説する。退院指導はもちろん、あらゆる患者対応の場面で役立つ。</t>
  </si>
  <si>
    <t>教えて!ホメシカ先生今どきナースのほめ方・しかり方 ―ゆとり世代の心に響くホメシカ理論の実践で、明日からの新人・後輩指導が変わる!―</t>
  </si>
  <si>
    <t>野津, 浩嗣</t>
  </si>
  <si>
    <t>https://elib.maruzen.co.jp/elib/html/BookDetail/Id/3000049402</t>
  </si>
  <si>
    <t>【10事例で具体的な指導スキルが身につく！】数あるコーチング技法の中から、「ほめる」と「しかる」に焦点をあてて、今どきナースの特徴に合わせた新人・後輩の指導方法を解説する。すぐに現場で実践できるよう「指導者と指導対象者の会話例」や「シーン別・タイプ別のケーススタディ」なども紹介している。</t>
  </si>
  <si>
    <t>障がい児・者の手術室看護マニュアル</t>
  </si>
  <si>
    <t>重見, 研司</t>
  </si>
  <si>
    <t>https://elib.maruzen.co.jp/elib/html/BookDetail/Id/3000049601</t>
  </si>
  <si>
    <t>障害を持たない患者への対応として正しいことが，障害を持つ患者にとっては必ずしも正しいとは限らない．障害を持たない患者とは違った対応を必要とする患者やその家族に対して，臨機応変に対応できるよう，障害および疾病によって起こりうる問題やその解決方法などをまとめた．特に，手術が必要な症例に重点を置き，その症例に対する看護の重要点などを具体的に示した．</t>
  </si>
  <si>
    <t>ナースのための小児・新生児の外科疾患完全マスターガイド ―術前術後のケアがわかる!病態・治療がわかる!家族に説明できる! : オールカラー―</t>
  </si>
  <si>
    <t>田口, 智章</t>
  </si>
  <si>
    <t>https://elib.maruzen.co.jp/elib/html/BookDetail/Id/3000050927</t>
  </si>
  <si>
    <t>【新生児・小児外科の主要47疾患、完全網羅】小児・新生児の手術が必要な疾患および外傷について、ナースのために明解に解説。小児・新生児の術前術後の看護・ケアの基本がわかる。また自施設で経験のない疾患のケースにも、きちんと対応できるためのガイドとして活用できる。</t>
  </si>
  <si>
    <t>はじめての救急看護 （カラービジュアルで見てわかる!）</t>
  </si>
  <si>
    <t>佐藤, 憲明</t>
  </si>
  <si>
    <t>https://elib.maruzen.co.jp/elib/html/BookDetail/Id/3000052323</t>
  </si>
  <si>
    <t>【予測性をもった看護技術が身につく！】はじめてERに配属されたナース向けに、まず頭に入れておきたい基礎知識を重要ポイントにしぼってまとめた。コンパクトながらERならではの評価スケールは網羅し、短い時間で“見てわかる”救急看護の本。全身状態の観察から、予測性をもった看護技術が身につき、また中堅クラスの復習用・指導用としても活用できる。</t>
  </si>
  <si>
    <t>ズルいくらいに1年目を乗り切る看護技術 （※）</t>
  </si>
  <si>
    <t>中山, 有香里</t>
  </si>
  <si>
    <t>https://elib.maruzen.co.jp/elib/html/BookDetail/Id/3000052324</t>
  </si>
  <si>
    <t>【先輩が残してくれたナイショの手描きノート】全新人ナースに贈りたい、1年目を乗り切るための1冊がここに誕生！基本的な看護技術の手技をしっかりおさえて、プリセプターから聞かれる質問にもバッチリ答えられるように、先輩ナースが愛を込めて手描きでエモくまとめたイラストノートを書籍化。ぜったい先輩には見せないで！</t>
  </si>
  <si>
    <t>再チャレ!心電図 ―今さら聞けない先輩ナースも今度こそわかる : 心電図の基礎と管理が超図解だから新人でもぐんぐんわかる―</t>
  </si>
  <si>
    <t>https://elib.maruzen.co.jp/elib/html/BookDetail/Id/3000052327</t>
  </si>
  <si>
    <t>【この一冊であいまい知識から脱出！】何冊本を読んでも理解できなかった心電図。本書では心電図の基礎から症状・疾患に合わせた対処、ペースメーカー心電図の管理まで、超図解でとことん解説。「今さら聞けない」あいまいな知識をこのさいクリアにして、さくさく動けるナースに変身！</t>
  </si>
  <si>
    <t>Dr・Ns・ORTのための写真・検査結果・主訴から解く目の疾患クイズ77 ―オールカラー―</t>
  </si>
  <si>
    <t>安川, 力</t>
  </si>
  <si>
    <t>https://elib.maruzen.co.jp/elib/html/BookDetail/Id/3000053004</t>
  </si>
  <si>
    <t>【クイズで77の眼疾患を楽しく学べる】写真や検査結果、患者さんの訴えから、疾患が何かを解くクイズ集。クイズを解くだけで、何をみるべきか（診断）、治療、検査、ケアがわかる。クイズの難易度はレベル1～3で初歩的な問題から難問までを網羅。クイズに挑戦して、あなたの診断力を強化しよう！</t>
  </si>
  <si>
    <t>医療従事者と家族のための遷延性意識障害患者の在宅ケアサポートブック ―呼吸管理、栄養、排泄、褥瘡予防などの困りごとを解決!―</t>
  </si>
  <si>
    <t>日本意識障害学会</t>
  </si>
  <si>
    <t>https://elib.maruzen.co.jp/elib/html/BookDetail/Id/3000054093</t>
  </si>
  <si>
    <t>※著作権などの理由により、掲載されていない画像がございます。　【家族の不安やストレスを軽減するコツが満載】遷延性意識障害患者の在宅ケアを行う際に、患者家族や訪問診療スタッフが直面する「困りごと」や「すぐに実践できるケアのポイント」などがわかる。また、患者家族の「よくある不安や疑問」などをＱ＆Ａで紹介。</t>
  </si>
  <si>
    <t>ナースができる!皮膚病変の見極め術 (トリアージ) 40</t>
  </si>
  <si>
    <t>梅林, 芳弘</t>
  </si>
  <si>
    <t>https://elib.maruzen.co.jp/elib/html/BookDetail/Id/3000055254</t>
  </si>
  <si>
    <t>ナースが発見することも多い皮膚の異常．緊急で対処が必要なものから，そうでないものまでさまざまで，ときには，ナースがその緊急度を見極めなければならないことも．本書は，ナースが日ごろよく目にする皮膚の異常をクイズ形式で40点とりあげ，原因となる疾患についての緊急度や基礎知識，ナースがとるべき対応などを解説．</t>
  </si>
  <si>
    <t>看護教育に活かすルーブリック評価実践ガイド</t>
  </si>
  <si>
    <t>森田, 敏子</t>
  </si>
  <si>
    <t>https://elib.maruzen.co.jp/elib/html/BookDetail/Id/3000055298</t>
  </si>
  <si>
    <t>ルーブリックの基礎知識から作成の手順、活用の実際まで、イチから学べて現場で使える！ルーブリック評価の実際を「基礎」「成人」「老年」「小児」「母性」「精神」「在宅」「統合」など、領域別の実例を用いて解説します。</t>
  </si>
  <si>
    <t>明日からできる訪問看護管理 ―これだけはおさえておきたい―</t>
  </si>
  <si>
    <t>清崎, 由美子</t>
  </si>
  <si>
    <t>https://elib.maruzen.co.jp/elib/html/BookDetail/Id/3000055960</t>
  </si>
  <si>
    <t>【かけ出し管理者を助ける初の入門＆実践書】訪問看護ステーションの管理業務から管理者の役割、運営方法、ガイドラインやデータの活用術、訪問看護の基礎知識まで、ひととおりの管理業務とノウハウを紹介。初めて管理業務を任される方はもちろん、経験者でお悩みの方にも実践的なアドバイスが役立つ。</t>
  </si>
  <si>
    <t>メディカルスタッフのためのひと目で選ぶ統計手法 ―「目的」と「データの種類」で簡単検索!適した手法が76の事例から見つかる、結果がまとめられる―</t>
  </si>
  <si>
    <t>山田, 実</t>
  </si>
  <si>
    <t>https://elib.maruzen.co.jp/elib/html/BookDetail/Id/3000060141</t>
  </si>
  <si>
    <t>誰もが悩む「統計手法の選択」を解決！76の研究事例を「目的×データの種類」でマトリックス図に整理。適した手法がたちまち見つかる！その手法を使う理由の他、解析結果の記載例も紹介、学会発表にも役立ちます。</t>
  </si>
  <si>
    <t>東京都健康長寿医療センター方式おいしく食べたい食べさせたい ―誤嚥が心配な人が安心して食べられるケア―</t>
  </si>
  <si>
    <t>金丸, 晶子</t>
  </si>
  <si>
    <t>https://elib.maruzen.co.jp/elib/html/BookDetail/Id/3000060182</t>
  </si>
  <si>
    <t>「WEB 動画マーク」のある箇所は、動画で内容を確認できます。詳細は目次およびCOLUMN インデックスをご参照ください。　高齢者専門病院の誤嚥のリハビリテーションに関するノウハウをわかりやすい文章とWEB動画15分で解説!!口から食べることは、高齢者の生活の質(QOL)を高める、免疫機能を高める、健康維持に重要な役割を果たしている腸管細菌叢を健全に保つなどの効果があります。本書は、東京都健康長寿医療センターで長年培ってきた誤嚥のリハビリテーションに関する経験と工夫をまとめたものです。病気や加齢により嚥下機能の低下した高齢者が、安心して口から食べられるポイントやコツが満載です。栄養指導を行う看護師、介護スタッフ、誤嚥が心配な高齢者のご家族の方にお勧めです。</t>
  </si>
  <si>
    <t>いのちをつなぐ ―移りし刻を生きた人とともに―</t>
  </si>
  <si>
    <t>https://elib.maruzen.co.jp/elib/html/BookDetail/Id/3000060185</t>
  </si>
  <si>
    <t>著者の看護師人生を通して、さまざまなかたちで共に歩まれた方の死と老いから、みずからの生死観をみつめます。今日のわが国の暮らしと医療・福祉のありように対して人の暮らしを見据え続ける看護の眼差しから率直に問いかけます。辰巳芳子氏（料理研究家）、田畑正久氏（龍谷大学大学院実践真言宗学研究科教授）との対談を収録しています。</t>
  </si>
  <si>
    <t>看護教員の醍醐味 ―私のキャリアストーリー―</t>
  </si>
  <si>
    <t>八木, 美智子</t>
  </si>
  <si>
    <t>https://elib.maruzen.co.jp/elib/html/BookDetail/Id/3000060186</t>
  </si>
  <si>
    <t>看護教員としての著者の体験を通して語られる、看護教員としての醍醐味や看護学生と喜び・悲しみを共にするやりがいなど、看護教員のキャリアストーリーを伝えます。看護教育に携わる方々に看護教員の面白さを伝える必読の一冊です。 本書は「看護実践の科学」2016年1～12月号連載「看護教育の手帖」をもとに加筆したものです。</t>
  </si>
  <si>
    <t>看護教育を支える視点と展開 ―主体的学習をはぐくむ教授法―</t>
  </si>
  <si>
    <t>https://elib.maruzen.co.jp/elib/html/BookDetail/Id/3000060187</t>
  </si>
  <si>
    <t>看護教員として「教えるとは何か」の教育の本質に立ち返り、看護学生の主体的な学習を引き出すための教授技術や教員の役割を、著者の長年に渡る看護教育に携わってきた経験から得た具体的な事例を使ってわかりやすく解説しています。主体的学習をはぐくむ教授法を看護教育に携わる全て方々に伝えます。看護教員必携の一冊です。</t>
  </si>
  <si>
    <t>質的看護研究の基礎づけ</t>
  </si>
  <si>
    <t>中木, 高夫</t>
  </si>
  <si>
    <t>https://elib.maruzen.co.jp/elib/html/BookDetail/Id/3000060188</t>
  </si>
  <si>
    <t>日本の看護看護研究論文の現状を、質的研究に関する哲学的な探求からアプローチ。&lt;経験&gt;と&lt;体験&gt;を定義せずに使っている日本の看護研究論文の現状が物語るものとは?&lt;理解&gt;と&lt;解釈&gt;,理系と文系,歴史研究の方法論・・・スリリングな知的探求書です。看護研究者はもちろん,臨床看護研究で質的看護研究に取り組む多くの看護師必読の一冊です。</t>
  </si>
  <si>
    <t>平原, 佐斗司</t>
  </si>
  <si>
    <t>在宅医療の排尿管理と排泄ケア （在宅医療の技とこころ）</t>
  </si>
  <si>
    <t>島崎, 亮司</t>
  </si>
  <si>
    <t>https://elib.maruzen.co.jp/elib/html/BookDetail/Id/3000060306</t>
  </si>
  <si>
    <t>在宅でも尿路カテーテル使用は多く，時には腎瘻，膀胱瘻の管理まで必要になることがある．さらに，尿漏れ・頻尿などの排泄トラブルは，在宅生活を続けられるかを左右する重要課題である．本書では，在宅で遭遇する尿路・排泄トラブルに対する知識と技術をまとめた．相談されたとき，薬の調整以外にも多様なアプローチができるようになる一冊．</t>
  </si>
  <si>
    <t>透析穿刺スキルアップBOOK ―どんな血管にも"うまく"刺せるコツを教えます!―（透析ケア 別冊）</t>
  </si>
  <si>
    <t>https://elib.maruzen.co.jp/elib/html/BookDetail/Id/3000061534</t>
  </si>
  <si>
    <t>【これから穿刺をはじめる新人スタッフ必携！】穿刺の失敗は、患者はもちろん、スタッフ自身も相当なストレスになり、「できるなら穿刺はしたくない！」と思うスタッフも多い。バスキュラーアクセスの基本や穿刺のコツが理解できれば、本当は穿刺は怖くない。はじめての穿刺はこの1冊で大丈夫！</t>
  </si>
  <si>
    <t>高齢者看護学 第3版</t>
  </si>
  <si>
    <t>亀井, 智子</t>
  </si>
  <si>
    <t>https://elib.maruzen.co.jp/elib/html/BookDetail/Id/3000063033</t>
  </si>
  <si>
    <t>老年看護学のテキストの第３版。高齢者の生活の場を見据え、地域や在宅、施設など多様な場における高齢者と家族への看護を示す。制度や統計、地域包括ケアシステム、ヘルスアセスメント、ケアチーム、フレイル、サルコペニア、エンドオブライフケアなど全面的にアップデート。</t>
  </si>
  <si>
    <t>心を病む人の生活をささえる看護</t>
  </si>
  <si>
    <t>https://elib.maruzen.co.jp/elib/html/BookDetail/Id/3000063041</t>
  </si>
  <si>
    <t>心を病む人の生活のしづらさ・困難さの原因となる生活障害について、基本的知識とともに、看護師に求められるスキルをまとめた入門書。新人看護師はもちろん、看護学生のテキストとしても最適。“不安状態”“妄想・興奮状態”など、18の生活障害へのかかわり方を紹介する。</t>
  </si>
  <si>
    <t>認知症の看護ケア （精神科ナースのアセスメント&amp;プランニングbooks）</t>
  </si>
  <si>
    <t>https://elib.maruzen.co.jp/elib/html/BookDetail/Id/3000063043</t>
  </si>
  <si>
    <t>※著作権などの理由により、掲載されていない画像がございます。　アセスメントから看護計画立案、ケアの展開までを解説する精神科看護シリーズ。本巻のテーマは「認知症」。より豊かな看護を提供するために、認知症ケアの“病気”ではなく、“人”にアプローチする視点を紹介。豊富な事例から、臨床で役立つ技術を学ぶことができる。※図表の一部にマスク処理をかけています。</t>
  </si>
  <si>
    <t>呼吸/循環/生体防御機能障害 （機能障害からみる看護過程 1）</t>
  </si>
  <si>
    <t>横手, 芳惠</t>
  </si>
  <si>
    <t>https://elib.maruzen.co.jp/elib/html/BookDetail/Id/3000063053</t>
  </si>
  <si>
    <t>各機能障害について、総論としてメカニズム、原因・症状、病態関連図、考えられる問題点、目標・成果、援助方法を明示。各論として術後等の状況設定別に、「呼吸・循環・生体防御」について看護の思考プロセス、病態関連図、看護計画を解説した。実習に最適なガイド。</t>
  </si>
  <si>
    <t>看護統計学 -- データ処理</t>
  </si>
  <si>
    <t>ナースに必要な問題解決思考と病院データ分析力 ―医療の可視化から始める看護マネジメント―</t>
  </si>
  <si>
    <t>森脇, 睦子</t>
  </si>
  <si>
    <t>https://elib.maruzen.co.jp/elib/html/BookDetail/Id/3000063166</t>
  </si>
  <si>
    <t>臨床現場の問題点を客観的に示し，病院組織の意思決定者にプレゼンし必要な改革を行うことが組織マネジメントとして強く求められ，その能力が看護師にも求められている．問題解決思考と病院データ分析力を持ち合わせていなければ根拠に基づいた看護マネジメントを行うことができないため，対象看護師にはぜひ利活用していただきたい一冊．</t>
  </si>
  <si>
    <t>女性のがんと外見ケア ―治療中でも自分らしく―</t>
  </si>
  <si>
    <t>分田, 貴子</t>
  </si>
  <si>
    <t>https://elib.maruzen.co.jp/elib/html/BookDetail/Id/3000064636</t>
  </si>
  <si>
    <t>カバーメーク・外見ケア外来で自分らしさを取り戻す！副作用で生じる、外見的なトラブルについての対処法</t>
  </si>
  <si>
    <t>消化器内視鏡のケア ズバリ!使えるポイントBOOK ―現場のケアや患者説明に役立つ写真やイラストがいっぱい!―（消化器外科NURSING 別冊）</t>
  </si>
  <si>
    <t>山本, 夏代</t>
  </si>
  <si>
    <t>https://elib.maruzen.co.jp/elib/html/BookDetail/Id/3000064865</t>
  </si>
  <si>
    <t>【要点解説＋患者説明ツールで実践に役立つ！】治療やケアの知識を凝縮した「ズバリメモ」、主要な器具や薬剤の特徴をコンパクトにまとめた「はやわかり帳」、患者説明にそのまま使える「患者説明イラスト（説明みほんつき！）」など、内視鏡治療・検査ですぐに使える内容をギュッとまとめた役立つ1冊！</t>
  </si>
  <si>
    <t>重症小児患者ケアガイドブック</t>
  </si>
  <si>
    <t>三浦, 規雅</t>
  </si>
  <si>
    <t>https://elib.maruzen.co.jp/elib/html/BookDetail/Id/3000064889</t>
  </si>
  <si>
    <t>小児集中治療室のみならず，成人集中治療室に入院する重症小児患者のケアの指針として活用でき，実践的なケアが学べます．</t>
  </si>
  <si>
    <t>看護師の注意義務と責任 ―Q&amp;Aと事故事例の解説―新版</t>
  </si>
  <si>
    <t>加藤, 済仁</t>
  </si>
  <si>
    <t>https://elib.maruzen.co.jp/elib/html/BookDetail/Id/3000067671</t>
  </si>
  <si>
    <t>看護業務における法律上の責任について、最新の法律や通知を交えながらＱ＆Ａでわかりやすく解説しています。看護師や医療従事者が知っておくべき裁判例を事故態様ごとに分類・整理し47件の事故事例を紹介しています。各事例について裁判所の判断を示しながらコメントを加えるとともに、随所で事故原因や予防方法などにも言及しています。</t>
  </si>
  <si>
    <t>臨床事例で学ぶ急性期看護のアセスメント ―地域医療連携時代の系統的・周術期アセスメント : 対象を理解しながら身体を診る・生活を看る―</t>
  </si>
  <si>
    <t>https://elib.maruzen.co.jp/elib/html/BookDetail/Id/3000067819</t>
  </si>
  <si>
    <t>【アセスメントからケアの視点が身につく！】医療を取り巻く環境の変化により急性期看護が果たす役割も変化している。地域医療連携時代に求められる基本的な考え方や、事例による系統的アセスメント、手術に合わせた周術期アセスメントのしかたと看護計画の立て方、ケアのポイントを学ぶ。</t>
  </si>
  <si>
    <t>症状・徴候を看る力! ―アセスメント,初期対応,観察とケア―第2版</t>
  </si>
  <si>
    <t>https://elib.maruzen.co.jp/elib/html/BookDetail/Id/3000068255</t>
  </si>
  <si>
    <t>よく遭遇する33の症候についての初期対応からケアまでの流れをわかりやすく解説。2013年に刊行された初版の内容を最新の情報にアップデートし、新たに「観察とケアのポイント」を加えて内容がさらに充実しました。</t>
  </si>
  <si>
    <t>家で死んでもいいんだよ ―高齢者を家で看取るための「お別れプロジェクト」― 【スマホ・読上付】</t>
  </si>
  <si>
    <t>川上, 嘉明</t>
  </si>
  <si>
    <t>https://elib.maruzen.co.jp/elib/html/BookDetail/Id/3000068262</t>
  </si>
  <si>
    <t>家での看取りの際に直面する、多くの課題を乗り越えていくための知識と手順</t>
  </si>
  <si>
    <t>おかあさんのレシピから学ぶ医療的ケア児のミキサー食</t>
  </si>
  <si>
    <t>小沢, 浩</t>
  </si>
  <si>
    <t>https://elib.maruzen.co.jp/elib/html/BookDetail/Id/3000068266</t>
  </si>
  <si>
    <t>障害をもつこどものQOL向上に伴い，胃ろうや経鼻栄養等で栄養を摂取しているこども達の食事の在り方について注目が集まっている．本書は，実際にこどものミキサー食を作っているお母さんのレシピを紹介．すでにミキサー食を導入している施設や学校の取り組みも盛り込んだ．胃ろうのこどもに関わる医療者・ご家族に活用してもらえる書籍である．</t>
  </si>
  <si>
    <t>看護学生のためのよくわかる大学での学び方 第2版</t>
  </si>
  <si>
    <t>梶谷, 佳子</t>
  </si>
  <si>
    <t>https://elib.maruzen.co.jp/elib/html/BookDetail/Id/3000068409</t>
  </si>
  <si>
    <t>看護職を目指す学生が、ノートのとり方、レポート、プレゼンテーションなど大学生に必須のアイテムを学び、対人関係、ストレス対処、倫理的感受性など自己調整力を身につけ、主体的な学習ができ基礎能力を身につけ、楽しい学びを実現して、やがて卒後のキャリアをデザインできるよう導いていく教科書である。また学習の理解を深め、同時に息抜きとなるようなカット絵（著者作成）を40点程度入れました。</t>
  </si>
  <si>
    <t>標準ディベロップメンタルケア 改訂2版</t>
  </si>
  <si>
    <t>日本ディベロップメンタルケア研究会</t>
  </si>
  <si>
    <t>https://elib.maruzen.co.jp/elib/html/BookDetail/Id/3000068418</t>
  </si>
  <si>
    <t>【ディベロップメンタルケアの実践的な教科書】新生児医療に不可欠となったディベロップメンタルケア（DC）の、医師・看護師・理学療法士・臨床心理士らのための実践書。改訂にともない、DCに関するエビデンスなど全面的に内容をアップデートし、NICU・GCUにおけるDCの標準化を目指したテキスト。</t>
  </si>
  <si>
    <t>服部安子が応える!認知症ケアの真髄</t>
  </si>
  <si>
    <t>服部, 安子</t>
  </si>
  <si>
    <t>https://elib.maruzen.co.jp/elib/html/BookDetail/Id/3000072045</t>
  </si>
  <si>
    <t>・認知症ケアに関するあらゆる場面・疑問をピックアップし，全5章97項目のQ&amp;A形式で解説。・現場で30余年にわたり積み上げた，著者のゆるぎない信念と圧倒的な経験から紡ぎ出される珠玉のアドバイスの数々。かつて、これほどの認知症ケアのための手引き書があったでしょうか？・認知症の医療・介護に携わる全ての方々に読んでいただきたい、これこそ真のバイブル！</t>
  </si>
  <si>
    <t>緩和医療 ―がんの痛みは必ずとれる : 在宅緩和ケアの現場から―</t>
  </si>
  <si>
    <t>https://elib.maruzen.co.jp/elib/html/BookDetail/Id/3000072253</t>
  </si>
  <si>
    <t>がんの緩和ケアでは、身体的要因だけでなく精神面や社会面も考慮した「トータルペイン」「全人的ケア」という考え方が重要になる。本書は、在宅でこれまで1、200人以上を看取った著者の豊富な経験に基づく、がんの最終段階を中心とした緩和ケアの実践書である。画一的なマニュアルではなく緩和ケアの「考え方」を身につけるという視点から書かれているため、あらゆるケースに応用できる。</t>
  </si>
  <si>
    <t>ナースのための教える技術 ―伝わる・身につく―（CandY Link Books）</t>
  </si>
  <si>
    <t>杉浦, 真由美</t>
  </si>
  <si>
    <t>https://elib.maruzen.co.jp/elib/html/BookDetail/Id/3000072262</t>
  </si>
  <si>
    <t>【指導経験豊富なナースが伝授する！】新人や後輩指導のために、一生懸命資料を作ったり手本を見せたりして教えても、まったく伝わっていない･･･それは、上手な教え方のコツを知らないから。今まで誰も教えてくれなかった上手な教え方のコツを、ライブセミナー形式の本文展開でわかりやすく解説！</t>
  </si>
  <si>
    <t>Dr.倉原の呼吸にまつわる数字のはなし ―ナース・研修医のための―</t>
  </si>
  <si>
    <t>https://elib.maruzen.co.jp/elib/html/BookDetail/Id/3000072757</t>
  </si>
  <si>
    <t>【誰かに話したくなる呼吸のプチトーク44】ちょっと意外で、でもナットクの数字たち。日常のケア・診療で身近な「呼吸不全診断のためのPaO2値」から、考えたこともなかった「呼吸器疾患で長い病名の文字数」まで、Dr.倉原が繰り出す呼吸の“数字学”。あなたはどこまで知っている？ 日々の臨床に役立つ知識が自然に身につく一冊。</t>
  </si>
  <si>
    <t>写真でわかる急変時の看護アドバンス ―心肺蘇生法を中心に : 処置の流れとポイントを徹底理解!―改訂第2版 【動画付】（DVD BOOK）</t>
  </si>
  <si>
    <t>松月, みどり</t>
  </si>
  <si>
    <t>https://elib.maruzen.co.jp/elib/html/BookDetail/Id/3000073197</t>
  </si>
  <si>
    <t>救命救急処置の手技を、豊富なカラー写真とテキスト・動画で徹底解説した『写真でわかる急変時の看護 アドバンス』が【改訂第2版】としてリニューアル。【改訂第2版】では、救急や急変の場面でよく見られる「気管挿管の準備と介助」の章を加え、より実践に即した内容に加筆改訂いたしました。付属動画も、新たなコンテンツを追加し、収録時間：27分(旧版)から、40分(改訂第2版)へボリュームUP。JRC蘇生ガイドライン2015に準拠。</t>
  </si>
  <si>
    <t>はじめて学ぶ!脳神経外科のキホンとケア ―ベテランドクターによる,最もシンプルな講義―</t>
  </si>
  <si>
    <t>柴田, 靖</t>
  </si>
  <si>
    <t>https://elib.maruzen.co.jp/elib/html/BookDetail/Id/3000073227</t>
  </si>
  <si>
    <t>脳神経外科の看護で必要な解剖生理、病態生理、検査、疾患別対応、術前・術後ケアについて、やさしく解説。はじめて脳神経外科で働く看護師もこの1冊でキホンが学べます。</t>
  </si>
  <si>
    <t>心不全緩和ケアチームの作り方 ―実践から識る!―</t>
  </si>
  <si>
    <t>大石, 醒悟</t>
  </si>
  <si>
    <t>https://elib.maruzen.co.jp/elib/html/BookDetail/Id/3000073591</t>
  </si>
  <si>
    <t>心不全患者さんに緩和ケアを提供したい！そう考えても実際は，誰に相談すればよいか，院内にがん緩和ケアのチームがある場合，そことどういう関係になるのか．逆に院内に緩和ケア医がいない，などさまざまな課題がある．先駆的に取り組んできた施設の多様な実践例をこの本で学び，自分達が工夫，実践できるチームを考えよう．</t>
  </si>
  <si>
    <t>患者接遇パーフェクト・レッスン ―ケーススタディで学ぶ : 患者応対マナーのランクアップ教本―改訂新版</t>
  </si>
  <si>
    <t>小佐野, 美智子</t>
  </si>
  <si>
    <t>https://elib.maruzen.co.jp/elib/html/BookDetail/Id/3000073601</t>
  </si>
  <si>
    <t>医療人の基本マナーから現場での実践対応スキルまで，患者接遇の全要点を1冊に凝縮したレッスン書――2019年新版!!実際の50のケーススタディで，具体的かつ即戦的スキルがマスターできます!!★最新の知見，現場の変化等に応じて全面的に見直し，「患者・職員のタイプ別接遇術」の章を新たに設けた2019年新版!!　ケーススタディも新たに加えて50事例とし，大幅にバージョンアップ!! ★「第1 章」では，「社会人としてのマナー」（言葉遣い，挨拶，電話応対など），「医療者としての接遇」（接遇のプロとしての表情・言葉遣い</t>
  </si>
  <si>
    <t>地域包括ケアと医療・ソーシャルワーク</t>
  </si>
  <si>
    <t>https://elib.maruzen.co.jp/elib/html/BookDetail/Id/3000074342</t>
  </si>
  <si>
    <t>2017年の介護保険法改正と17～18年の医療・社会保障関連の主な閣議決定を複眼的に検討。改正の目玉である「介護医療院」の創設に込められた厚労省の狙いとは？ 6年ぶりに改定された「高齢社会対策大綱」において「社会保障の機能の充実」が消失した意味とは？ 法改正の背景から詳細に論じ、地域包括ケアの今後を展望する。</t>
  </si>
  <si>
    <t>悲しいくらい人に聞けない看護技術 （※）</t>
  </si>
  <si>
    <t>https://elib.maruzen.co.jp/elib/html/BookDetail/Id/3000074419</t>
  </si>
  <si>
    <t>【1年目を乗り切れたナースに贈る技とコツ！】2年目を迎えるにあたっても「うまくやっていけるのか」と不安を拭いきれない方は少なくないのでは。その不安には、1年目のようにプリセプターがいないこと、重症患者さんを受け持つ機会が増えることなどさまざまな要素がある。そこで本書では、2年目の方に向けて研修では実施したけれどなかなか実践する機会の少ない手技を中心に手描きで解説。これで2年目もズルいくらいに乗り切るべし！</t>
  </si>
  <si>
    <t>循環器に配属ですか?! ―すごく大事なことだけギュッとまとめて教えます!―</t>
  </si>
  <si>
    <t>猪子, 森明</t>
  </si>
  <si>
    <t>https://elib.maruzen.co.jp/elib/html/BookDetail/Id/3000074420</t>
  </si>
  <si>
    <t>【循環器看護のはじめの一歩を丁寧にサポート】配属直後の新人ナースは、はじめてのことばかりで不安も大きい。でも先輩ナースも忙しそうで質問もしづらい……。そんな新人のために、解剖・疾患からみんなが苦手とする心電図まで、循環器病棟の最重要ポイントをまとめた1冊。“頼れる先輩”ここに参上！</t>
  </si>
  <si>
    <t>整形外科に配属ですか?! ―すごく大事なことだけギュッとまとめて教えます!―</t>
  </si>
  <si>
    <t>大阪病院</t>
  </si>
  <si>
    <t>https://elib.maruzen.co.jp/elib/html/BookDetail/Id/3000074421</t>
  </si>
  <si>
    <t>【整形外科看護の最初の一歩を丁寧にサポート】配属直後の新人ナースは、はじめてのことばかりで不安も大きい。でも先輩ナースも忙しそうで質問もしづらい……。そんな新人のために、解剖・疾患から術後の早期離床の進め方まで、整形外科看護の最重要ポイントをまとめた1冊。“頼れる先輩”ここに参上！</t>
  </si>
  <si>
    <t>脳神経外科に配属ですか?! ―すごく大事なことだけギュッとまとめて教えます!―</t>
  </si>
  <si>
    <t>井上, 亨</t>
  </si>
  <si>
    <t>https://elib.maruzen.co.jp/elib/html/BookDetail/Id/3000074422</t>
  </si>
  <si>
    <t>【脳神経看護のはじめの一歩を丁寧にサポート】配属直後の新人ナースは、はじめてのことばかりで不安も大きい。でも先輩ナースも忙しそうで質問もしづらい……。そんな新人のために、一番みんなが苦手な脳・血管・神経の解剖、危険な病態・症状とアセスメント・ケアなど、脳外病棟の最重要ポイントをまとめた1冊。“頼れる先輩”ここに参上！！</t>
  </si>
  <si>
    <t>手術室に配属ですか?! ―すごく大事なことだけギュッとまとめて教えます!―</t>
  </si>
  <si>
    <t>https://elib.maruzen.co.jp/elib/html/BookDetail/Id/3000074423</t>
  </si>
  <si>
    <t>【手術看護のはじめの一歩を丁寧にサポート】配属直後の新人ナースは、はじめてのことばかりで不安も大きい。でも先輩ナースも忙しそうで質問もしづらい……。そんな新人のために、器械出し・外回りそれぞれのポイントから、手術看護必須の麻酔・モニタリング・薬剤の知識まで、最重要ポイントをまとめた1冊。“頼れる先輩”ここに参上！</t>
  </si>
  <si>
    <t>照林社</t>
  </si>
  <si>
    <t>田中, マキ子</t>
  </si>
  <si>
    <t>トータルケアをめざす褥瘡予防のためのポジショニング</t>
  </si>
  <si>
    <t>https://elib.maruzen.co.jp/elib/html/BookDetail/Id/3000074705</t>
  </si>
  <si>
    <t>●ポジショニングを、ケアの場面だけでなく、療養生活環境全般につながるものとしてとらえ、必要な知識、観察とアセスメント、ケア技術について、わかりやすく解説。●どのような物を使い、どの程度までサポートするのか、患者の身体的・病態的・環境的諸条件を総合的に分析した、適切なケアの方法を具体的に解説。</t>
  </si>
  <si>
    <t>循環器疾患 （臨床で実際に役立つ疾患別看護過程 Part1）</t>
  </si>
  <si>
    <t>https://elib.maruzen.co.jp/elib/html/BookDetail/Id/3000074820</t>
  </si>
  <si>
    <t>臨床のエキスパートナースがすべての項目を執筆。15項目の循環器疾患を収載。</t>
  </si>
  <si>
    <t>すぐに動ける!急変対応のキホン ―主要症状からマスターする―</t>
  </si>
  <si>
    <t>https://elib.maruzen.co.jp/elib/html/BookDetail/Id/3000074821</t>
  </si>
  <si>
    <t>病院などで遭遇する心停止、意識障害、意識消失、アナフィラキシー、発熱の5つの症状の急変対応をマスターする。</t>
  </si>
  <si>
    <t>看護学生のための精神看護学概論 第2版</t>
  </si>
  <si>
    <t>https://elib.maruzen.co.jp/elib/html/BookDetail/Id/3000074829</t>
  </si>
  <si>
    <t>精神看護学の対象は拡大され、精神に障害がある人だけではなく、精神の健康保持・増進、疾病の予防を中心に精神保健看護の看護実践が求められている。本書は、看護学生が総合的に精神看護を学習するためのテキストの改訂版。</t>
  </si>
  <si>
    <t>Adler, Alfred</t>
  </si>
  <si>
    <t>ナースのためのアドラー流勇気づけ医療コミュニケーション ―メンタルヘルスの専門家・ミレイ先生が人間関係の悩みを解決!―</t>
  </si>
  <si>
    <t>https://elib.maruzen.co.jp/elib/html/BookDetail/Id/3000075615</t>
  </si>
  <si>
    <t>【会話文＆マンガ風イラストの事例が満載！】ミレイ先生の勇気づけ書籍第２弾！　自分をすり減らさずに仕事と向き合い、医療職として自分らしく生きるためのコミュニケーションのヒントを勇気づけたっぷりで紹介します。難しい心理学の理論が苦手でも大丈夫！誰でもすぐにアドラー心理学が実践できる。</t>
  </si>
  <si>
    <t>ナースが押さえておきたい循環器の重要キーワード50 ―知りたいポイントが見つかる!ケアにつながる!―（ハートナーシング 別冊）</t>
  </si>
  <si>
    <t>嘉納, 寛人</t>
  </si>
  <si>
    <t>https://elib.maruzen.co.jp/elib/html/BookDetail/Id/3000075616</t>
  </si>
  <si>
    <t>【ナースの視点で実践に使える知識を解説】急性冠症候群、心房細動など代表的な疾患、12誘導心電図などの検査、心臓ペースメーカやIABPなどの治療とケアについて、循環器病棟のナースが知っておきたい知識を、50のキーワードに絞って簡潔に解説。基礎知識から最新情報までさっと確認できる一冊。</t>
  </si>
  <si>
    <t>医療現場の人間関係につまずき「ナース向いてないかも…」と思う前に試してみたいコミュ力アップ術25</t>
  </si>
  <si>
    <t>山本, 美保</t>
  </si>
  <si>
    <t>https://elib.maruzen.co.jp/elib/html/BookDetail/Id/3000075617</t>
  </si>
  <si>
    <t>【職場の人間関係に悩める看護師必読！】同僚や上司、患者など、医療現場でのコミュニケーションにつまずき悩む看護師に向けて、自分または相手の「ありかた」を変え、状況を好転させる25の“コミュニケーションセンス”を紹介。自分が変わり、相手が変わることで、明日からの看護が楽しくなる！</t>
  </si>
  <si>
    <t>先輩ナースの視点がわかる新生児ケアのきほん ―まず押さえたい20のポイント―（with NEO . るるNEO 別冊）</t>
  </si>
  <si>
    <t>豊島, 万希子</t>
  </si>
  <si>
    <t>https://elib.maruzen.co.jp/elib/html/BookDetail/Id/3000075620</t>
  </si>
  <si>
    <t>【新生児ケアのはじめの一歩をまるごと解説】新生児ケアを担うナースに必須の実践知識をまとめる『るるNEO』第1弾。「赤ちゃんの日常の看護ケア」の基本を、第一線で活躍中の先輩ナース・医師が厳選する20のポイントに絞って徹底解説。新人教育の手引きとしても活用できる頼れるガイド。</t>
  </si>
  <si>
    <t>ナースが知りたい心不全のキホン ―病態と治療を説明できる!ケアに活かせる!―</t>
  </si>
  <si>
    <t>木田, 圭亮</t>
  </si>
  <si>
    <t>https://elib.maruzen.co.jp/elib/html/BookDetail/Id/3000076100</t>
  </si>
  <si>
    <t>【明日からのケアを変える最新の知識を届ける】 心不全の悪化・再入院を防ぐために、看護師の患者指導が果たす役割は大きい。そのために必要な病態・治療の基礎知識を掲載。最前線の現場に立つ医師・看護師の視点で、臨機応変に医療を提供するための実践的知識を解説。心不全患者さんのケアに、あなたの力を！</t>
  </si>
  <si>
    <t>カンファレンスで学ぶ多職種で支える一人暮らしの在宅ケア</t>
  </si>
  <si>
    <t>森, 清</t>
  </si>
  <si>
    <t>https://elib.maruzen.co.jp/elib/html/BookDetail/Id/3000076626</t>
  </si>
  <si>
    <t>超高齢社会の中，配偶者に先立たれたり，離婚・非婚が増えたりしたことなどによって単独世帯が増加している．本書では，異なる背景の一人暮らしの人を支えた8事例のケアカンファレンスを載録し，在宅療養支援のポイントを医師・看護師・社会福祉士・ケアマネジャー等の多職種の視点から解説．一人暮らしの人を最期まで支えるコツがわかる一冊！</t>
  </si>
  <si>
    <t>緩和ケアポケットマニュアル</t>
  </si>
  <si>
    <t>宇井, 睦人</t>
  </si>
  <si>
    <t>https://elib.maruzen.co.jp/elib/html/BookDetail/Id/3000076627</t>
  </si>
  <si>
    <t>必要な事を現場でサッと確認するためのマニュアル本．緩和ケアにおける疼痛コントロールの処方・指示例を中心に，病棟，外来，在宅……など，具体的な利用シーンを踏まえて簡潔に記述．本当に必要な情報を，持ちやすくて見やすいサイズにまとめました．</t>
  </si>
  <si>
    <t>老衰を診る ―人生100年時代の医療とケア―</t>
  </si>
  <si>
    <t>今永, 光彦</t>
  </si>
  <si>
    <t>https://elib.maruzen.co.jp/elib/html/BookDetail/Id/3000076855</t>
  </si>
  <si>
    <t>【老衰の診断、ケア、看取りを実践的に解説！】長寿化が進み増えてきた老衰。しかし医学的な定義はなく「治療」法もふさわしいケアも確立していないのが現状で、現場の医療職は迷いながら診療している。老衰患者に最善の治療・ケアについて、在宅医への綿密な調査と自身の臨床経験をもとに事例を用いて考察する。</t>
  </si>
  <si>
    <t>医事紛争を防げ!演習で学ぶ医師・看護記録 ―「模擬カルテ開示」を楽しもう―</t>
  </si>
  <si>
    <t>嶋崎, 明美</t>
  </si>
  <si>
    <t>https://elib.maruzen.co.jp/elib/html/BookDetail/Id/3000076864</t>
  </si>
  <si>
    <t>診療で起こりうる様々な事例に対応するカルテの適切な書き方を系統だって習う機会は少ないが、現実の医事紛争において裁判の重要な証拠となることから、院内のコミュニケーションのためだけでなく、病院管理の点でも適切なカルテの書き方は今後さらに重要になる。そこで本書では、医療者側の書き方のポイントを裁判で瑕疵とみなされないという観点から、判例を分析しながら解説した。</t>
  </si>
  <si>
    <t>ナース・メディカルスタッフのための循環器レクチュア 第4版</t>
  </si>
  <si>
    <t>https://elib.maruzen.co.jp/elib/html/BookDetail/Id/3000076887</t>
  </si>
  <si>
    <t>医学書と看護学書の間を埋める，全く新しいタイプのテキスト．多数のオリジナルイラストを用いて，ケアに不可欠な医学の基礎知識をとことんわかりやすく講義．この1冊で循環器の病態生理・検査・疾患・薬剤の知識がすべて身につく．近年の循環器領域での進歩を踏まえ，最新の治療を随所に盛り込んだ改訂第4版は，看護師だけでなく，循環器診療に携わるすべて医療従事者にも役立つ内容となっている．</t>
  </si>
  <si>
    <t>透析ナースの?がわかる!検査値Q&amp;A50 （透析ケアの素朴なギモンを解決Book 1）</t>
  </si>
  <si>
    <t>https://elib.maruzen.co.jp/elib/html/BookDetail/Id/3000078007</t>
  </si>
  <si>
    <t>【検査値の意味を透析患者に説明できる！】　透析患者の検査値は、体の状態や食事摂取量を知るためだけでなく、透析効率の評価にも用いられる。検査値の見方、考え方がわかれば、セルフケア指導を含めた患者指導がスムーズにできる！他科と異なる特殊な知識や技術が求められる透析看護の強い味方となる一冊。</t>
  </si>
  <si>
    <t>透析ナースの?がわかる!薬剤Q&amp;A50 （透析ケアの素朴なギモンを解決Book 2）</t>
  </si>
  <si>
    <t>https://elib.maruzen.co.jp/elib/html/BookDetail/Id/3000078008</t>
  </si>
  <si>
    <t>【透析患者の服薬指導にもう迷わない！】　透析患者は合併症治療薬だけでなく、透析治療を補う薬も数多く服用している。また、併存疾患治療のために他科の薬剤も処方される。透析中に投与する薬剤の知識、透析患者の服薬時の注意点など、服薬管理を含めた患者指導のポイントと薬剤の必要性をわかりやすく解説する。</t>
  </si>
  <si>
    <t>アスパラブックス</t>
  </si>
  <si>
    <t>看護師 -- 法令 -- 日本</t>
  </si>
  <si>
    <t>看護法のすすめ 2019年版</t>
  </si>
  <si>
    <t>大橋, 將</t>
  </si>
  <si>
    <t>https://elib.maruzen.co.jp/elib/html/BookDetail/Id/3000078198</t>
  </si>
  <si>
    <t>本書は、『看護』の目線から見たときに、法律とどのように付き合い・活用すればいいかを主眼としました。看護大学、看護学校で教鞭を執り、教科書を利用してきましたが、なかなか学生の皆さんと一緒に看護と法のかかわりを身につける教科書に出会えませんでした。そのため自分で教材を作成してきましたが、教科書としてきちんとまとめて，より使い易くした方がよいことから書籍としたものです。過去問(原則過去４年間)も収載。</t>
  </si>
  <si>
    <t>認知症の緩和ケア （EOLC for allすべての人にエンドオブライフケアの光を）</t>
  </si>
  <si>
    <t>https://elib.maruzen.co.jp/elib/html/BookDetail/Id/3000078247</t>
  </si>
  <si>
    <t>認知症の緩和ケアでは，軽度の時期からの心理的苦痛へのケア，重度化する中での認知機能障害，BPSD，合併症（肺炎，心不全等）への対応，家族ケアなど，症状の進行にともない多職種によるさまざまなアプローチが求められる．認知症の発症初期から終末期まで，本人と家族を支える緩和ケアについて解説する．</t>
  </si>
  <si>
    <t>看護関係統計資料集　平成29年</t>
  </si>
  <si>
    <t>https://elib.maruzen.co.jp/elib/html/BookDetail/Id/3000078440</t>
  </si>
  <si>
    <t>患者の「賢い選択」を支える看護 ―Choosing Wisely―（Nursing Todayブックレット 01）</t>
  </si>
  <si>
    <t>小泉　俊三</t>
  </si>
  <si>
    <t>https://elib.maruzen.co.jp/elib/html/BookDetail/Id/3000078441</t>
  </si>
  <si>
    <t>抗菌薬の過剰投与や高齢者への多剤併用､あるいはＣＴ･MRI･内視鏡などの検査への安易な依存といった過剰医療の是正を目指す｢Choosing Wisely｣(賢い選択)キャンペーン｡ 治療技術の高度化･多様化､そして氾濫する情報のなかで､患者が本当に必要な医療を受けるための｢賢い選択｣を支える看護の役割を考える｡</t>
  </si>
  <si>
    <t>看護教育に生かすアクティブ・ラーニング ―授業づくりの基本と実践―</t>
  </si>
  <si>
    <t>新井　英靖</t>
  </si>
  <si>
    <t>https://elib.maruzen.co.jp/elib/html/BookDetail/Id/3000078442</t>
  </si>
  <si>
    <t>★本書は、アクティブ・ラーニングを表面的にとらえた「方法主義」を批判的に検討し、その本質を理解しながら、看護教育を実践できるようになることをねらいとしています。★近年、教育学や看護教育で話題になっている用語をアクティブ・ラーニングとの関係で整理し、教育学で求められている教育方法や授業づくりの改革について解説しながら、今後の看護教育の授業づくりの方向性や実践課題について示します。★看護学校で展開されている授業を多く例示し、参考にしやすい構成です。</t>
  </si>
  <si>
    <t>臨床看護師のための授業リフレクション ―輝く明日の看護・指導をめざして―</t>
  </si>
  <si>
    <t>目黒　悟</t>
  </si>
  <si>
    <t>https://elib.maruzen.co.jp/elib/html/BookDetail/Id/3000078443</t>
  </si>
  <si>
    <t>臨床の場でも役立つ授業リフレクションの実践書！「授業リフレクション」は、看護教員や実習指導者のみならず、すべての看護師が自分の実践を振り返り成長していくことにもつながる優れた方法です。本書では、臨床看護師に向けて、授業リフレクションの基本的な考え方やその方法を詳しく紹介します。</t>
  </si>
  <si>
    <t>新任看護師長のためのタイムマネジメント ―職場&amp;自分をハッピーにするタイムマネジメントのスキルを学ぼう!―</t>
  </si>
  <si>
    <t>原　玲子</t>
  </si>
  <si>
    <t>https://elib.maruzen.co.jp/elib/html/BookDetail/Id/3000078444</t>
  </si>
  <si>
    <t>職場＆自分をハッピーにするタイムマネジメントのスキルを学ぼう！24時間を最大限に活用するための看護管理者必読の書！看護師長は自らの時間管理を行うとともに、管理職としてスタッフの労働管理、時間管理も行わなければなりませんが、初めて任される場合は戸惑うことも多いでしょう。本書では、時間管理（タイムマネジメント）について、看護師長が知っておくべき基礎知識、現場で実践できる様々な手法をわかりやすく紹介します。</t>
  </si>
  <si>
    <t>急性症状・外傷の初期対応 ―看護師の判断が患者を救う!!―</t>
  </si>
  <si>
    <t>増山　純二</t>
  </si>
  <si>
    <t>https://elib.maruzen.co.jp/elib/html/BookDetail/Id/3000078445</t>
  </si>
  <si>
    <t>「防ぎえた死」をなくすために、救急看護の実践力を磨く！救急初療や急変対応の場面における様々な症状や外傷への初期対応について、全24事例の対応の実際を紹介します。救急看護のエキスパートの実践事例を読み解くことで、基本的な概念や考え方を学べるとともに、臨床での思考や判断、対応のプロセスを理解でき、救急看護の実践力が身に付きます</t>
  </si>
  <si>
    <t>実習の“想定外”を乗り切るなるほど看護技術</t>
  </si>
  <si>
    <t>齊藤　茂子</t>
  </si>
  <si>
    <t>https://elib.maruzen.co.jp/elib/html/BookDetail/Id/3000078446</t>
  </si>
  <si>
    <t>・実習で看護技術を行う際に遭遇する困った場面をお助け！・わかりやすい解説で理解できるなるほど納得の看護技術！実習で看護技術を実施する際は、校内演習で学んだことだけでは対処できない“想定外の事態”が起こり得ます。本書は、実習で遭遇する様々な想定外の状況への対処法とその根拠を、イラストや図表を多用し分かりやすく解説します！</t>
  </si>
  <si>
    <t>地域完結型看護をめざした看護教育 ―地域包括ケア時代の実習指導―</t>
  </si>
  <si>
    <t>牛久保　美津子</t>
  </si>
  <si>
    <t>https://elib.maruzen.co.jp/elib/html/BookDetail/Id/3000078447</t>
  </si>
  <si>
    <t>近年、超高齢社会に対応するため医療機能の再編成が進められ、地域・在宅志向の医療や看護が求められています。本書は、この地域包括ケア時代を見据え、病院看護に地域での暮らしや看取りまでを看護の視点に取り入れた地域完結型看護をベースに展開する看護教育の実践報告です。この地域完結型看護を成人看護学や小児・母性など既存の病院実習のなかにいかに地域の視点を盛り込み実践していくか、その具体的な方法を提示しています。</t>
  </si>
  <si>
    <t>患者・家族に寄り添うアドバンス・ケア・プランニング ―医療・介護・福祉・地域みんなで支える意思決定のための実践ガイド―</t>
  </si>
  <si>
    <t>角田　ますみ</t>
  </si>
  <si>
    <t>https://elib.maruzen.co.jp/elib/html/BookDetail/Id/3000078448</t>
  </si>
  <si>
    <t>アドバンス・ケア・プランニング（ACP）は、医療やケアが必要になったときに、どんな治療やケアを、だれから、どこで、どのような形で受けるのかについて、本人および家族、医療者らが共に話し合い、考えていくためのプロセスです。本書は、医療・介護の場において人生の様々な段階にある患者および家族が意思決定していく際に、医療者としてどのように意思決定にかかわり支援していくのか、ACPの実践をとおして課題も含めて紹介しています。</t>
  </si>
  <si>
    <t>周術期看護学習ワークブック ―“自分”だけのオリジナルファイルを作ろう―</t>
  </si>
  <si>
    <t>大滝　周</t>
  </si>
  <si>
    <t>https://elib.maruzen.co.jp/elib/html/BookDetail/Id/3000078450</t>
  </si>
  <si>
    <t>講義や演習で学んだこと（＝基礎）を実習（臨床）につなげることができる！●本書は1冊で周術期実習での事前学習と実習中の学習項目をすべて学ぶことができるワークブックです。●穴埋めや記述で、一人でもコツコツと学習を進められます。●「知識の定着」と看護援助を考えるための「思考のトレーニング」ができる、実習の“ 強い味方”です。●学生の学習進度にあわせて、教員が必要な箇所だけ切り取って渡せるため、学生の負担感を軽減させ、　達成感につながります。</t>
  </si>
  <si>
    <t>看護学生のための重要疾患ドリル2019 ―授業・実習・国試に役立つ!―</t>
  </si>
  <si>
    <t>フラピエかおり</t>
  </si>
  <si>
    <t>https://elib.maruzen.co.jp/elib/html/BookDetail/Id/3000078451</t>
  </si>
  <si>
    <t>・看護学生が学んでおきたい85の疾患をドリル化！・ふだんの授業や実習から国試対策までずっと使える！・疾患の理解に必要な解剖生理もしっかり学習できる！</t>
  </si>
  <si>
    <t>看護教員必携資料集 第3版</t>
  </si>
  <si>
    <t>田村　やよひ</t>
  </si>
  <si>
    <t>https://elib.maruzen.co.jp/elib/html/BookDetail/Id/3000078452</t>
  </si>
  <si>
    <t>最新データを反映した、看護教員“必携”の一冊本改訂では新たにに大学に関する項目を豊富に追加</t>
  </si>
  <si>
    <t>准看護師試験のための精選実力テスト集 第6版</t>
  </si>
  <si>
    <t>https://elib.maruzen.co.jp/elib/html/BookDetail/Id/3000078453</t>
  </si>
  <si>
    <t>准看護師試験合格に近づく信頼の問題集！・近年の出題傾向を踏まえた予想問題を収録！・試験の重要項目をまとめて作成した大好評のトレーニング本！・各回を１枚１枚切り取って使えるから模擬テストとして利用可能！・弊社テキスト『看護学入門』の流れに沿った構成で，学習のまとめに最適！</t>
  </si>
  <si>
    <t>ナースのためのアンガーマネジメント ―怒りに支配されない自分をつくる7つの視点―</t>
  </si>
  <si>
    <t>田辺　有理子</t>
  </si>
  <si>
    <t>https://elib.maruzen.co.jp/elib/html/BookDetail/Id/3000078454</t>
  </si>
  <si>
    <t>怒りやイライラした感情に振り回されないために、自分の感情とうまく付き合うための基礎知識とテクニックを身につける本です。怒りに振り回されない、上手に怒る、相手の怒りの背後にある感情に目を向ける、自分の怒りの傾向を知り対処する、怒りの衝動的な言動を防ぐ、自分の感情をマネジメントしいきいきと働くために、イライラと上手に付き合うスキルなど、イラストも豊富に入れて解説しています。</t>
  </si>
  <si>
    <t>関連図で理解する在宅看護過程 第2版</t>
  </si>
  <si>
    <t>正野　逸子</t>
  </si>
  <si>
    <t>https://elib.maruzen.co.jp/elib/html/BookDetail/Id/3000078455</t>
  </si>
  <si>
    <t>在宅看護では、療養者や家族の生活を重視した療養者・家族の思いや望みを達成する「目標達成思考」で在宅看護過程を展開します。そこでは、療養者を中心に、家族、ケア提供者、居室・住居、地域社会など広範囲で多様な情報源から的確な情報収集を行い、これらを身体的側面、心理的側面、環境・生活の側面、家族・介護状況の側面からアセスメントしていきます。関連図の作成過程、情報の統合からアセスメント、看護課題の抽出、看護計画立案までを具体的な12の事例展開で詳細に紹介しています。</t>
  </si>
  <si>
    <t>病院からはじまる在宅看取りケア ―地域包括ケアシステムのなかで病院・在宅・施設をつなぐ―</t>
  </si>
  <si>
    <t>福井　小紀子</t>
  </si>
  <si>
    <t>https://elib.maruzen.co.jp/elib/html/BookDetail/Id/3000078456</t>
  </si>
  <si>
    <t>人生の最終段階で「最期まで自分らしく生きること」に寄り添う看取りケアの実践書！多死社会を迎えたわが国の地域包括ケアシステムと看取りの状況を踏まえながら、看取りケアにおいて重視される意思決定支援やACP(アドバンスケアプランニング)の考え方、病院での看取りに向けた退院支援、在宅や施設での看取りケアの体制づくりや家族支援、グリーフケアなどを具体的な実践事例をまじえて紹介しています。</t>
  </si>
  <si>
    <t>新看護・リハビリ・福祉のための統計学 ―ExcelとRを使った―</t>
  </si>
  <si>
    <t>https://elib.maruzen.co.jp/elib/html/BookDetail/Id/3000078543</t>
  </si>
  <si>
    <t>本書は、2011年7月刊行の『看護・リハビリ・福祉のための統計学』の訂版新版である。看護・リハビリ・福祉のみならず、広く医学、薬学、あるいは放射線技師や衛生検査技師などコメディカル分野の方々のための医療統計学のテキストとして執筆された。難しい数式を使うことなく、基本的なExcelの知識さえあれば、演習用ソフト・データを操作するだけで検定や推定などの統計処理が学習できる。</t>
  </si>
  <si>
    <t>がん疼痛治療の薬-オピオイド鎮痛薬・非オピオイド鎮痛薬・鎮痛補助薬・オピオイドの副作用対症療法薬-はや調べノート ―これだけは押さえておきたい―改訂2版（YORi-SOU がんナーシング 2019年別冊）</t>
  </si>
  <si>
    <t>森田　達也</t>
  </si>
  <si>
    <t>https://elib.maruzen.co.jp/elib/html/BookDetail/Id/3000078592</t>
  </si>
  <si>
    <t>※著作権などの理由により、掲載されていない画像がございます。 【がん疼痛治療薬の最新情報をピックアップ！】　がん疼痛治療の柱である「オピオイド鎮痛薬」「非オピオイド鎮痛薬」「鎮痛補助薬」「オピオイドによる副作用の対症療法薬」の最新情報がこの1冊に！使いやすいと大好評のミニブックは、最低限押さえておきたい内容に絞って薬の特徴が載っており、患者説明などにすぐに使える内容になっている。</t>
  </si>
  <si>
    <t>アセスメントに自信がつく臨床推論入門 ―看護の臨床判断能力を高める推論トレーニング―</t>
  </si>
  <si>
    <t>小澤　知子</t>
  </si>
  <si>
    <t>https://elib.maruzen.co.jp/elib/html/BookDetail/Id/3000078593</t>
  </si>
  <si>
    <t>【身近な事例で臨床判断力に磨きをかける】　患者さんの症状から体の中で起こっていることを推論し、緊急度や対応を判断する力は、看護師にとって非常に重要である。病態や疾患などの「知識」と目の前の患者の「症状」を結び付けるための思考プロセスとなる「推論技術」の基礎を身近な事例で学ぶ。</t>
  </si>
  <si>
    <t>1型糖尿病</t>
  </si>
  <si>
    <t>1型糖尿病治療・ケアのエッセンス ―シームレスな診療体制による患者アウトカム―</t>
  </si>
  <si>
    <t>馬場園, 哲也</t>
  </si>
  <si>
    <t>https://elib.maruzen.co.jp/elib/html/BookDetail/Id/3000079029</t>
  </si>
  <si>
    <t>東京女子医科大学糖尿病センターが40年間にわたって培ってきた，1型糖尿病診療の小児科から内科領域の“シームレスな診療”のノウハウとアウトカムをまとめた一冊．</t>
  </si>
  <si>
    <t>看護研究のためのNVivo入門</t>
  </si>
  <si>
    <t>古川, 亮子</t>
  </si>
  <si>
    <t>https://elib.maruzen.co.jp/elib/html/BookDetail/Id/3000079089</t>
  </si>
  <si>
    <t>質的研究法、混合研究法を用いた看護研究の膨大なインタビューデータや観察データも、NVivoを使えば大幅に効率アップ。研究の開始からデータ分析、レポート作成まで、手順と勘所を具体的に懇切に解説。看護研究でNVivoを100％活用するための入門書。【オールカラー】</t>
  </si>
  <si>
    <t>Henderson, Virginia</t>
  </si>
  <si>
    <t>ヘンダーソンからの贈り物 ―響き合い拡がる看護をめざして―</t>
  </si>
  <si>
    <t>https://elib.maruzen.co.jp/elib/html/BookDetail/Id/3000079449</t>
  </si>
  <si>
    <t>「看護とは何か,看護師とは何をする人か」ヴァージニア・ヘンダーソンの著作,とくに「看護の基本となるもの」「看護論」は翻訳書刊行後,日本でも多くの看護学生・看護師が手にした名著として今日まで読み継がれてきました。&lt;ヴァージニア・ヘンダーソン生誕120周年&gt;を記念し,ヘンダーソンの著作に一貫する普遍性を改めて伝えるとともに&lt;ヘンダーソンからの贈り物&gt;を通した提言はこれからの看護を問います。</t>
  </si>
  <si>
    <t>現場から伝える私の災害看護論 ―暮らしに伴走する試み―</t>
  </si>
  <si>
    <t>宮城, 恵里子</t>
  </si>
  <si>
    <t>https://elib.maruzen.co.jp/elib/html/BookDetail/Id/3000079450</t>
  </si>
  <si>
    <t>東日本大震災直後,塩釜市の拠点病院へと支援に向かった著者は災害看護現場で奮闘した体験を通して，看護師が被災地における中・長期支援の要となり得ることを確信していきます。本書は東松島市・石巻市などを拠点に,仮設住宅,災害復興住宅に暮らす被災者の暮らしに寄り添い,また被災地の看護師とも連携したベテラン看護師たちの貴重な体験が詰まった一冊です。</t>
  </si>
  <si>
    <t>認知行動療法を用いた精神看護実習ガイド ―基本から講義・実習,施設・地域をつなぐ―</t>
  </si>
  <si>
    <t>齋藤, 嘉宏</t>
  </si>
  <si>
    <t>https://elib.maruzen.co.jp/elib/html/BookDetail/Id/3000079451</t>
  </si>
  <si>
    <t>診療報酬改定により，医師の指示のもと，看護師が実施する認知行動療法に診療報酬上評価がついたことは，医療従事者の中で患者と時間をともにする機会が最も多く，患者の療養上の世話を業とする看護師にとって大きな発展であるといえます。本書は認知行動療法を講義から実習まで用いてきた著者らの取り組みを通して，看護学生はもとより臨床看護師にとっても，よりわかりやすく，実践可能な認知行動療法の実際が学べる一冊です。</t>
  </si>
  <si>
    <t>会話分析でわかる看護師のコミュニケーション技術</t>
  </si>
  <si>
    <t>https://elib.maruzen.co.jp/elib/html/BookDetail/Id/3000080120</t>
  </si>
  <si>
    <t>ナースに必要なコミュニケーションについて、会話のレベルや意図、言語的・非言語的な技術を４０以上紹介。事例を用いた技術の活用法も解説する。その中で様々な会話分析でコミュニケーション技術のエビデンスを「見える化」した。新人からベテランまで役立つ技術書。</t>
  </si>
  <si>
    <t>消化・吸収・代謝/排泄(腎・膀胱)/調節機能障害 （機能障害からみる看護過程 2）</t>
  </si>
  <si>
    <t>今川, 詢子</t>
  </si>
  <si>
    <t>https://elib.maruzen.co.jp/elib/html/BookDetail/Id/3000080556</t>
  </si>
  <si>
    <t>各機能障害について、総論としてメカニズム、原因・症状、病態関連図、考えられる問題点、目標・成果、援助方法を明示。各論として術後などの状況設定別に、「消化・吸収・代謝、排泄、調節（内分泌）」について看護の思考プロセス、病態関連図、看護計画を解説した。</t>
  </si>
  <si>
    <t>運動/感覚・認知/性・生殖機能障害 （機能障害からみる看護過程 3）</t>
  </si>
  <si>
    <t>高島, 尚美</t>
  </si>
  <si>
    <t>https://elib.maruzen.co.jp/elib/html/BookDetail/Id/3000080557</t>
  </si>
  <si>
    <t>各機能障害について、総論としてメカニズム、原因・症状、病態関連図、考えられる問題点、目標・成果、援助方法を明示。各論として術後などの状況設定別に、「運動、感覚・認知、性・生殖機能障害」について看護の思考プロセス、病態関連図、看護計画を解説した。</t>
  </si>
  <si>
    <t>看護管理者のための「教え方」「育て方」講座 ―誰も教えてくれなかった最強のファシリテーション&amp;コーチング術 : スタッフがぐんぐん伸びる!―</t>
  </si>
  <si>
    <t>内藤, 知佐子</t>
  </si>
  <si>
    <t>https://elib.maruzen.co.jp/elib/html/BookDetail/Id/3000081788</t>
  </si>
  <si>
    <t>【たった3つのコツでスタッフ教育が変わる！】人材育成は、看護管理者の最大の悩み。本書では成人学習のメソッドを元に、ファシリテーション・コーチングなどのスキルを駆使した教授法、育成方法を解説。看護教育とシミュレーション教育に携わる著者が、“いまさら聞けない”基礎から教える。</t>
  </si>
  <si>
    <t>看護管理者のための概念化スキル超入門 ―本質を捉えれば現場の問題は解決できる―</t>
  </si>
  <si>
    <t>https://elib.maruzen.co.jp/elib/html/BookDetail/Id/3000081790</t>
  </si>
  <si>
    <t>【管理の質が向上する概念化スキルが身につく】課題の本質を捉え、真の原因から解決を図る概念化スキルは、看護管理者に必須スキルの一つ。しかし、その習得には前提となるいくつかの能力が必要となる。本書では、そうした能力を一つひとつ解き明かしながら、組織分析・目標設定、問題解決、労務管理など実際の業務での概念化スキルの活用法を紹介していく。</t>
  </si>
  <si>
    <t>糖尿病薬物療法指導力アップ講座 ―症例でわかる明日のケアに活かせる : 看護師、薬剤師、管理栄養士…糖尿病スタッフの力で患者を支える―</t>
  </si>
  <si>
    <t>https://elib.maruzen.co.jp/elib/html/BookDetail/Id/3000081793</t>
  </si>
  <si>
    <t>【薬物療法の理論とケアを20症例で徹底解説】糖尿病薬物療法を患者に導入し、さらに治療を継続してもらうためには、多職種の連携が不可欠である。本書には、薬物療法に関する解説と、さまざまな状況の20症例を収載。患者指導のコツやケアのポイントを読み解くことで、日々の患者指導の向上につながる一冊である。</t>
  </si>
  <si>
    <t>トリアージナースのための臨床推論トレーニングブック ―アンダートリアージを回避せよ! : アセスメントスキルがぐんぐん高まる―</t>
  </si>
  <si>
    <t>有吉, 孝一</t>
  </si>
  <si>
    <t>https://elib.maruzen.co.jp/elib/html/BookDetail/Id/3000081799</t>
  </si>
  <si>
    <t>「断らない救急」を理念に厚労省の評価で今年5年連続1位を記録した施設の集大成がこの１冊に！これまでの著者の経験から培われたアンダートリアージを防ぐための臨床推論とアセスメントスキルを高めるトレーニング本。。また、現場ならではのトリアージ の勘所なども紹介し適切に鑑別診断をあげるための思考過程などを対話形式でわかりやすくまとめた救急現場で働くナースのためのトリアージで役立つ臨床推論の入門書。</t>
  </si>
  <si>
    <t>大腸がん病後のケアと食事 ―手術後・退院後のベストパートナー―（再発・悪化を防ぐ安心ガイドシリーズ）</t>
  </si>
  <si>
    <t>https://elib.maruzen.co.jp/elib/html/BookDetail/Id/3000082449</t>
  </si>
  <si>
    <t>[手術後・退院後のベストパートナー] ・病後の体調を整える食事は、患者さんには気になる情報。カラーで「体によい料理・レシピ」を、患者さんの状態別に多数紹介。・治療後も知っておきたい治療と病気の基礎知識に加え、後遺症と副作用への対応の仕方、体調を整える手術後の生活のしかたを解説。</t>
  </si>
  <si>
    <t>がん放射線療法ケアガイド ―病棟・外来・治療室で行うアセスメントと患者サポート―第3版（ベスト・プラクティスコレクション）</t>
  </si>
  <si>
    <t>祖父江, 由紀子</t>
  </si>
  <si>
    <t>https://elib.maruzen.co.jp/elib/html/BookDetail/Id/3000083852</t>
  </si>
  <si>
    <t>難しい放射線療法の原理をわかりやすく解説し、看護師の視点からケアのポイントを紹介。放射線照射部位別に時間軸に沿って、どのような有害事象が生じ、どのようなアセスメント・看護・セルフケア支援が必要となるのかを示した「ケアマップ」を掲載。最新の放射線医療機器・技術、チーム連携などを紹介しつつ、長期がんサバイバー、妊孕性、高齢化などの新たな問題にも焦点を当てている。</t>
  </si>
  <si>
    <t>女性ヘルスケア （産科婦人科臨床series collection : Science and Practice 6）</t>
  </si>
  <si>
    <t>加藤, 聖子</t>
  </si>
  <si>
    <t>https://elib.maruzen.co.jp/elib/html/BookDetail/Id/3000083854</t>
  </si>
  <si>
    <t>思春期・妊娠期・生殖期・更年期・老年期を対象とする産科婦人科領域で、女性ヘルスケアは4つ目のサブスペシャリティとして重要性が増している。月経回数の増加による生殖期の弊害と閉経後40～50年に及ぶ老年期はこれまでの常識を覆し、生殖内分泌学・婦人科腫瘍学に加え、運動器・泌尿器・皮膚・循環器など幅広い分野の研究成果が欠かせなくなっている。全身を診る知識と的確な診断技術を紹介。</t>
  </si>
  <si>
    <t>こうすればうまくいく在宅緩和ケアハンドブック 第3版</t>
  </si>
  <si>
    <t>粕田, 晴之</t>
  </si>
  <si>
    <t>https://elib.maruzen.co.jp/elib/html/BookDetail/Id/3000084614</t>
  </si>
  <si>
    <t>在宅緩和ケアのニーズが急速に増大している。しかし、一方で多忙な病院の医療従事者が必要な保険制度、準備、事前・事後の病診連携などについての知識を習得する機会は多くない。そこで本書では、これまで在宅緩和ケアに触れてこなかった医療従事者にもわかりやすく、かつ具体的に解説した。とくに第3版では、ホスピス文化、地域包括ケアシステム、ACP、非がんなどのポイントについても、大幅に加筆を行い、より現実に即した内容となった。</t>
  </si>
  <si>
    <t>はじめての消化器内視鏡看護 （カラービジュアルで見てわかる!）</t>
  </si>
  <si>
    <t>山田, 拓哉</t>
  </si>
  <si>
    <t>https://elib.maruzen.co.jp/elib/html/BookDetail/Id/3000084630</t>
  </si>
  <si>
    <t>【処置の介助や看護のツボがサクっとわかる！】 消化器内視鏡検査・治療は、内視鏡で直接おなかの中を見ながら行われ、看護師には進行を予測した的確な観察や対応が求められている。本書は消化器の解剖図と関連させた症例や実際の処置や介助の画像をたくさん掲載しており、初心者に必要なエッセンスを詰め込んだ最適な1冊！</t>
  </si>
  <si>
    <t>透析看護ポケットブック ―慢性腎不全の病態と治療・ケアがまるっとわかる!―</t>
  </si>
  <si>
    <t>伊東　稔</t>
  </si>
  <si>
    <t>https://elib.maruzen.co.jp/elib/html/BookDetail/Id/3000085404</t>
  </si>
  <si>
    <t>【先輩直伝のケアのポイントが満載！】 腎不全患者の病態から腎代替療法の種類と仕組み、透析手技、食事や服薬などのセルフケア指導、合併症管理、検査値まで、透析ナースに必要な知識をコンパクトにまとめた一冊。透析に従事するうえで最低限知っておくべき知識がポケットサイズで学習できる！</t>
  </si>
  <si>
    <t>神経疾患の緩和ケア ―EOLC for ALL すべての人にエンドオブライフケアの光を―</t>
  </si>
  <si>
    <t>荻野　美恵子</t>
  </si>
  <si>
    <t>https://elib.maruzen.co.jp/elib/html/BookDetail/Id/3000086121</t>
  </si>
  <si>
    <t>神経疾患の多くは完治が望めず，長期の闘病生活の間に様々な苦痛が生じるが，適切な対症療法を駆使することで，病状の安定，QOLの向上，苦痛の緩和を得ることができる．本書では，機能障害や苦痛に対する対処法，声かけの例など長年の実践で得たノウハウを，患者を支える関連多職種の視点で，項目ごとに具体的に解説する．</t>
  </si>
  <si>
    <t>看護過程から理解する看護診断 改訂3版</t>
  </si>
  <si>
    <t>滝島, 紀子</t>
  </si>
  <si>
    <t>https://elib.maruzen.co.jp/elib/html/BookDetail/Id/3000086458</t>
  </si>
  <si>
    <t>看護診断に関する基礎・基本がわかり、自己学習によって看護診断ができるようになる、看護診断に対する不安や疑問に応える本として好評をいただいているテキストの改訂版。看護過程の概念と看護診断の関連・考え方が理解できるように解説されている。また、実際に看護診断をどのように行えばよいのか、事例に基づいて看護診断プロセスを提示する。</t>
  </si>
  <si>
    <t>女性泌尿器科疾患の治療とケア ―骨盤臓器脱&amp;尿失禁―（泌尿器Care &amp; Cure Uro‐Lo別冊）</t>
  </si>
  <si>
    <t>谷口　珠実</t>
  </si>
  <si>
    <t>https://elib.maruzen.co.jp/elib/html/BookDetail/Id/3000086471</t>
  </si>
  <si>
    <t>【女性泌尿器疾患の知識と治療を実践的に解説】 高齢女性の増加に伴い、今後さらに尿失禁や性器脱など女性特有の泌尿器疾患の治療と看護は重要となる。本書は、いま最も注目されるトピックスや、著者ならではの現場からのエッセイなどを含め、基礎知識から最新の情報までを網羅し、実践に即活用できる一冊とした。</t>
  </si>
  <si>
    <t>ナースのためのくすりの事典　2020</t>
  </si>
  <si>
    <t>守安　洋子</t>
  </si>
  <si>
    <t>へるす出版</t>
  </si>
  <si>
    <t>https://elib.maruzen.co.jp/elib/html/BookDetail/Id/3000086965</t>
  </si>
  <si>
    <t>『ナースのための くすりの事典』は2020年版で30年を迎えました。類書にない大きな特徴は，「看護のポイント」と「患者・家族への指導のポイント」です。「与薬時における一般的な注意事項」「患者さんが正しく服用するための指導・助言の仕方」「与薬後の注目すべき観察事項」「急変時の対処法」など，ナースにとって本当に知りたいことが載っている，困っていることに応えてくれると多くの読者から好評をいただいています。</t>
  </si>
  <si>
    <t>心臓血管外科の術後管理と看護 ―最もシンプルで、しかもポイントがよくわかる―</t>
  </si>
  <si>
    <t>山中 源治</t>
  </si>
  <si>
    <t>https://elib.maruzen.co.jp/elib/html/BookDetail/Id/3000086973</t>
  </si>
  <si>
    <t>「リスク評価と循環生理」「術式と動態」「術後合併症」「モニタリングと補助循環」といった、心臓血管外科に携わる看護師がおさえておきたい術後管理と看護のポイントをシンプルにわかりやすく解説。</t>
  </si>
  <si>
    <t>はじめての精神科看護 改訂2版（カラービジュアルで見てわかる!）</t>
  </si>
  <si>
    <t>浅香山病院看護部</t>
  </si>
  <si>
    <t>https://elib.maruzen.co.jp/elib/html/BookDetail/Id/3000087288</t>
  </si>
  <si>
    <t>※著作権などの理由により、掲載されていない画像がございます。 【精神科看護の知識、ワザ、マインドの決定版】　今まさに新人ナースの指導を行っているスタッフが、新人ナースに必要な知識や情報をまとめた、精神科看護のスタートブックとして最適な一冊！リカバリーや行動制限最小化看護などの精神科特有の看護を加筆し、最新情報も満載。精神科病棟の3大疾患とその看護、治療、合併症、社会的な状況まで、豊富なイラストでわかりやすい！ 以下の図表・写真は許諾の関係により掲載しておりません。　p.88　長谷川式簡易知能評価スケール（</t>
  </si>
  <si>
    <t>はじめてみよう訪問看護 （カラービジュアルで見てわかる!）</t>
  </si>
  <si>
    <t>宮田 乃有</t>
  </si>
  <si>
    <t>https://elib.maruzen.co.jp/elib/html/BookDetail/Id/3000087290</t>
  </si>
  <si>
    <t>【訪問看護への不安や迷いがやる気に変わる！】　就活から、訪問看護の実際、事例まで、訪問看護新入職者がはじめに読む本。先輩からのアドバイス、写真やイラストを多用し「一人で大丈夫かな」「緊急時対応はどうしよう」という不安を一掃し、看護の本質が体現できる「訪問看護ならではのやりがい」が見えてくる。書類の理解やさまざまな疑問も本書で解決できる。</t>
  </si>
  <si>
    <t>訪問看護師のための在宅感染予防テキスト オールカラー改訂2版</t>
  </si>
  <si>
    <t>HAICS研究会　PICSプロジェクト</t>
  </si>
  <si>
    <t>https://elib.maruzen.co.jp/elib/html/BookDetail/Id/3000087291</t>
  </si>
  <si>
    <t>※本書の資料が無料でダウンロード可能です。詳細は「データのダウンロード方法」のページをご参照ください。【在宅ならではの感染予防が学べ指導にも最適】　「在宅の感染対策って、何をすればいいの？」「訪問看護師が押さえておくべき知識を身に付けたい」というあなたのためのすぐに役立つ実践テキスト。感染予防の基本から在宅ケアにおける注意点まで、誰にでもわかるように解説！指導＆説明ツールはダウンロード可なので、サッと使える！</t>
  </si>
  <si>
    <t>がん化学療法ケアガイド ―治療開始前からはじめるアセスメントとセルフケア支援―第3版（ベスト・プラクティスコレクション）</t>
  </si>
  <si>
    <t>https://elib.maruzen.co.jp/elib/html/BookDetail/Id/3000087310</t>
  </si>
  <si>
    <t>医学的知識から実践的看護までを専門看護師らが執筆し、絶賛された初版刊行から13年、新しい薬剤やレジメン、それを受け大きく変化した標準治療、副作用の最新情報を盛り込んだ第3版。 副作用対策やセルフケア支援の解説もブラッシュアップし、AYA世代や内服抗がん薬治療に対するケアなど、新たな項目も収載。読み応えあり、学びどころ満載の１冊。</t>
  </si>
  <si>
    <t>新人スタッフ必携!糖尿病の病態生理・療養指導Q&amp;A80 （糖尿病ケア 別冊）</t>
  </si>
  <si>
    <t>https://elib.maruzen.co.jp/elib/html/BookDetail/Id/3000089065</t>
  </si>
  <si>
    <t>※著作権などの理由により、掲載されていない画像がございます。 【患者の体のしくみ・治療・ケアが即わかる】　糖尿病に携わる医療者が押さえておきたい病態・療養指導の基本から患者からよく聞かれるギモンまで、厳選した80項目をQ&amp;A形式で解説する。さらに、療養指導や集団指導で使える患者向け〇×クイズ80問を掲載。はじめて糖尿病教室を担当する人にもおすすめ！</t>
  </si>
  <si>
    <t>Dr.長尾のたのしイイ呼吸ケアQ&amp;A100 ―酸素・血ガス・ドレナージ…現場ナースのギモンに答えます!―</t>
  </si>
  <si>
    <t>https://elib.maruzen.co.jp/elib/html/BookDetail/Id/3000089067</t>
  </si>
  <si>
    <t>【呼吸ケアのリアルな疑問が解消！】　「口呼吸の患者さんに鼻カニューラでいいの？」「低流量、高流量ってどういうこと？」「ブラとブレブの違いは？」。メディカ出版の人気セミナーで寄せられた様々な現場のギモンを整理し、Dr.長尾が基本からたのしイイく解説！</t>
  </si>
  <si>
    <t>ナースがわかる認知関連行動アセスメント(CBA)超実践活用法 ―高次脳機能障害患者さんの普段の様子を観察して、6つの視点で重症度を評価しよう!―</t>
  </si>
  <si>
    <t>https://elib.maruzen.co.jp/elib/html/BookDetail/Id/3000089068</t>
  </si>
  <si>
    <t>【意識、感情、注意、記憶、判断、病識をみる】　「認知関連行動アセスメント（CBA）」は、患者さんの普段の行動を「意識、感情、注意、記憶、判断、病識」の6つの項目で評価し、認知機能の重症度を判定する評価法。評価することが高次脳機能障害への理解を深めることにつながるので、患者・家族に自信をもってかかわることができるようになる。</t>
  </si>
  <si>
    <t>看護学生のための精神看護学 改訂版</t>
  </si>
  <si>
    <t>https://elib.maruzen.co.jp/elib/html/BookDetail/Id/3000089141</t>
  </si>
  <si>
    <t>精神を病むとはどういうことか、精神を病んだ人の処遇、また、精神科臨床現場での援助の目的と方法、行われている治療や多職種の連携など精神科看護に必要とされてきた役割と機能を統括したテキストの改訂版</t>
  </si>
  <si>
    <t>ユーモア看護 ―癒しと和み―</t>
  </si>
  <si>
    <t>平沢, 久一</t>
  </si>
  <si>
    <t>https://elib.maruzen.co.jp/elib/html/BookDetail/Id/3000089528</t>
  </si>
  <si>
    <t>医療・看護の現状は、入院期間の短縮化に伴って医療従事者は多くの業務に追われ、患者の訴えや要求を真摯に受け止め、誠実に対応する時間のなさに憂慮されている。病苦や病状回復への不安や苦悩を抱える患者の思いを共有し、共感的に受容できる豊かな感性を持ち、心の通ったかかわりを展開することが要求される。そのために、ここに新たな「ユーモア看護」の必要性と治療的作用、その活用について提起し、一冊にまとめた。</t>
  </si>
  <si>
    <t>※表示価格は、ヘッダー記載の日付時点の学術機関向けです。その他の機関（企業・官公庁）については別途料金設定がございますので、弊社までお問い合わせください。</t>
    <phoneticPr fontId="8"/>
  </si>
  <si>
    <t>丸善株式会社 学術情報ソリューション事業部　eBook Libraryグループ</t>
    <phoneticPr fontId="8"/>
  </si>
  <si>
    <t>Tel：03-6367-6008　Fax:03-6367-6184　e-mail:ebook-i@maruzen.co.jp</t>
    <phoneticPr fontId="8"/>
  </si>
  <si>
    <t>営業時間：9：00～17：30（土・日・祝日、年末年始を除く）</t>
    <phoneticPr fontId="8"/>
  </si>
  <si>
    <t>観察、コミュニケーションから、日常生活援助、臨床看護技術まで、すっきりとわかりやすい誌面で小児看護のポイントを体験するように学べます。Web動画では、ケアや技術の実際を「見て」「聴いて」確認でき、小児の反応や表情も一目瞭然です。</t>
  </si>
  <si>
    <t>40分のリアルで鮮明なWeb動画と370点の明快な写真で、看護師に必要とされる母性看護技術をビジュアルに解説する超実践型テキスト。十分な実習での学びができない現状を踏まえ、母性看護技術を精選して、その要点を理論的に解説しています。Web動画では、沐浴やバックケアのテクニックのほか、貴重な早期母子接触の映像も収録!!看護学生の臨地実習や、新人ナースの自己学習に最適です。</t>
  </si>
  <si>
    <t>ナースにとって身近な日常生活援助技術をまとめました。Web動画配信でさらにわかりやすく!!好評書『写真でわかる基礎看護技術アドバンス』のDVDをWeb動画配信にリニューアル。豊富な写真と鮮明なWeb動画を用いて、基礎看護技術の流れとポイントをわかりやすく解説。日常生活援助技術など、看護学生・新人ナースに必要な看護技術を収載。臨床現場をリアルにシミュレーションできます。</t>
  </si>
  <si>
    <t>注射法や輸液、静脈血採血など、注射・検査に関する技術を、Web配信動画(50分)と写真540点で理解。注射法や輸液、静脈血採血など、注射・検査に関する技術を収載した好評書『写真でわかる臨床看護技術 1 アドバンス』のDVDをWeb動画配信にリニューアルしました。侵襲を伴う看護技術の流れとポイントを、鮮明な写真と臨場感あふれる動画で、まるで先輩から教わるように実践的に学べます。</t>
  </si>
  <si>
    <t>Web動画と写真で呼吸・循環、創傷ケア、術後の回復を促すケアを実践的に解説。呼吸・循環に関する技術、創傷ケア、術後の回復を促すケアなどを収載した好評書『写真でわかる臨床看護技術2 アドバンス』のDVDをWeb動画配信にリニューアル。写真を用いた解説と、動きがわかるWeb動画で手技の流れや、物品の使い方などをリアルに解説。実習前・研修前の事前学習や、振り返りにもご活用いただくと効果的です。</t>
  </si>
  <si>
    <t>『写真でわかるシリーズ』『写真でわかるアドバンスシリーズ』の膨大なコンテンツを、実習に的を絞って再編集。技術ごとの到達目標や学習内容・課題も明示。援助前後の確認すべき状況などもチェックリストでチェックできます。新たにDVDからWeb配信になった動画を実習前後に見ることで、技術の確認、振り返りもでき、実習での学習効果を最大限引き出します。この本1冊に、実習の全てが詰まっています。</t>
  </si>
  <si>
    <t>高齢患者に対する基本的なケアを中心に、加齢による機能低下、低栄養や感染防御力の低下、精神・心理状態などに配慮した総合的なアセスメントの視点から、ケアのポイントと実践について、写真とWeb動画でわかりやすく学べます。</t>
  </si>
  <si>
    <t>いま、修復と再生の看護人間学を拓く</t>
  </si>
  <si>
    <t>書影</t>
    <rPh sb="0" eb="2">
      <t>ショエイ</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</si>
</sst>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0_);[Red]\(0\)"/>
    <numFmt numFmtId="178" formatCode="000.###"/>
  </numFmts>
  <fonts count="15" x14ac:knownFonts="1">
    <font>
      <sz val="11"/>
      <color theme="1"/>
      <name val="ＭＳ Ｐゴシック"/>
      <family val="2"/>
      <scheme val="minor"/>
    </font>
    <font>
      <sz val="11"/>
      <color theme="1"/>
      <name val="ＭＳ Ｐゴシック"/>
      <family val="2"/>
      <scheme val="minor"/>
    </font>
    <font>
      <sz val="9"/>
      <name val="ＭＳ Ｐゴシック"/>
      <family val="3"/>
      <charset val="128"/>
    </font>
    <font>
      <sz val="6"/>
      <name val="ＭＳ Ｐゴシック"/>
      <family val="3"/>
      <charset val="128"/>
      <scheme val="minor"/>
    </font>
    <font>
      <b/>
      <sz val="24"/>
      <name val="ＭＳ Ｐゴシック"/>
      <family val="3"/>
      <charset val="128"/>
    </font>
    <font>
      <b/>
      <sz val="12"/>
      <name val="ＭＳ Ｐゴシック"/>
      <family val="3"/>
      <charset val="128"/>
    </font>
    <font>
      <b/>
      <sz val="14"/>
      <name val="ＭＳ Ｐゴシック"/>
      <family val="3"/>
      <charset val="128"/>
    </font>
    <font>
      <b/>
      <sz val="14"/>
      <name val="Arial Black"/>
      <family val="2"/>
    </font>
    <font>
      <sz val="6"/>
      <name val="ＭＳ Ｐゴシック"/>
      <family val="3"/>
      <charset val="128"/>
    </font>
    <font>
      <sz val="9"/>
      <color theme="1"/>
      <name val="ＭＳ Ｐゴシック"/>
      <family val="2"/>
      <scheme val="minor"/>
    </font>
    <font>
      <sz val="9"/>
      <color theme="1"/>
      <name val="ＭＳ Ｐゴシック"/>
      <family val="3"/>
      <charset val="128"/>
      <scheme val="minor"/>
    </font>
    <font>
      <sz val="6"/>
      <color theme="1"/>
      <name val="ＭＳ Ｐゴシック"/>
      <family val="2"/>
      <scheme val="minor"/>
    </font>
    <font>
      <u/>
      <sz val="11"/>
      <color theme="10"/>
      <name val="ＭＳ Ｐゴシック"/>
      <family val="2"/>
      <scheme val="minor"/>
    </font>
    <font>
      <sz val="9"/>
      <color theme="10"/>
      <name val="ＭＳ Ｐゴシック"/>
      <family val="2"/>
      <scheme val="minor"/>
    </font>
    <font>
      <sz val="8.5"/>
      <color theme="1"/>
      <name val="ＭＳ Ｐゴシック"/>
      <family val="2"/>
      <scheme val="minor"/>
    </font>
  </fonts>
  <fills count="4">
    <fill>
      <patternFill patternType="none"/>
    </fill>
    <fill>
      <patternFill patternType="gray125"/>
    </fill>
    <fill>
      <patternFill patternType="solid">
        <fgColor indexed="42"/>
        <bgColor indexed="64"/>
      </patternFill>
    </fill>
    <fill>
      <patternFill patternType="solid">
        <fgColor rgb="FFCCFFCC"/>
        <bgColor indexed="64"/>
      </patternFill>
    </fill>
  </fills>
  <borders count="4">
    <border>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auto="1"/>
      </right>
      <top style="hair">
        <color indexed="64"/>
      </top>
      <bottom style="hair">
        <color auto="1"/>
      </bottom>
      <diagonal/>
    </border>
  </borders>
  <cellStyleXfs count="4">
    <xf numFmtId="0" fontId="0" fillId="0" borderId="0"/>
    <xf numFmtId="38" fontId="1" fillId="0" borderId="0" applyFont="0" applyFill="0" applyBorder="0" applyAlignment="0" applyProtection="0">
      <alignment vertical="center"/>
    </xf>
    <xf numFmtId="0" fontId="1" fillId="0" borderId="0"/>
    <xf numFmtId="0" fontId="12" fillId="0" borderId="0" applyNumberFormat="0" applyFill="0" applyBorder="0" applyAlignment="0" applyProtection="0"/>
  </cellStyleXfs>
  <cellXfs count="51">
    <xf numFmtId="0" fontId="0" fillId="0" borderId="0" xfId="0"/>
    <xf numFmtId="0" fontId="2"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vertical="center" shrinkToFit="1"/>
    </xf>
    <xf numFmtId="0" fontId="4" fillId="0" borderId="0" xfId="0" applyFont="1" applyFill="1" applyAlignment="1">
      <alignment horizontal="left" vertical="center" indent="15"/>
    </xf>
    <xf numFmtId="0" fontId="5" fillId="0" borderId="0" xfId="0" applyFont="1" applyFill="1" applyAlignment="1">
      <alignment horizontal="center" vertical="center"/>
    </xf>
    <xf numFmtId="176" fontId="2" fillId="0" borderId="0" xfId="0" applyNumberFormat="1" applyFont="1" applyFill="1" applyAlignment="1">
      <alignment horizontal="center" vertical="center"/>
    </xf>
    <xf numFmtId="0" fontId="2" fillId="0" borderId="0" xfId="0" applyFont="1" applyFill="1" applyAlignment="1">
      <alignment vertical="center" wrapText="1"/>
    </xf>
    <xf numFmtId="177" fontId="2" fillId="0" borderId="0" xfId="0" applyNumberFormat="1" applyFont="1" applyFill="1" applyAlignment="1">
      <alignment horizontal="center" vertical="center"/>
    </xf>
    <xf numFmtId="177" fontId="2" fillId="0" borderId="0" xfId="0" applyNumberFormat="1" applyFont="1" applyFill="1" applyAlignment="1">
      <alignment vertical="center"/>
    </xf>
    <xf numFmtId="38" fontId="2" fillId="0" borderId="0" xfId="1" applyFont="1" applyFill="1">
      <alignment vertical="center"/>
    </xf>
    <xf numFmtId="0" fontId="2" fillId="2" borderId="3" xfId="0" applyFont="1" applyFill="1" applyBorder="1" applyAlignment="1">
      <alignment horizontal="center" vertical="center"/>
    </xf>
    <xf numFmtId="177" fontId="2" fillId="2" borderId="3" xfId="0" applyNumberFormat="1" applyFont="1" applyFill="1" applyBorder="1" applyAlignment="1">
      <alignment horizontal="center" vertical="center"/>
    </xf>
    <xf numFmtId="0" fontId="2" fillId="2" borderId="3" xfId="0" applyFont="1" applyFill="1" applyBorder="1" applyAlignment="1">
      <alignment horizontal="center" vertical="center" wrapText="1"/>
    </xf>
    <xf numFmtId="38" fontId="2" fillId="2" borderId="3" xfId="1" applyNumberFormat="1" applyFont="1" applyFill="1" applyBorder="1" applyAlignment="1">
      <alignment horizontal="center" vertical="center" wrapText="1"/>
    </xf>
    <xf numFmtId="0" fontId="2" fillId="3" borderId="3" xfId="0" applyFont="1" applyFill="1" applyBorder="1" applyAlignment="1">
      <alignment horizontal="center" vertical="center"/>
    </xf>
    <xf numFmtId="0" fontId="9" fillId="0" borderId="3" xfId="0" applyFont="1" applyBorder="1" applyAlignment="1">
      <alignment vertical="center"/>
    </xf>
    <xf numFmtId="178" fontId="9" fillId="0" borderId="3" xfId="0" applyNumberFormat="1" applyFont="1" applyBorder="1" applyAlignment="1">
      <alignment horizontal="center" vertical="center"/>
    </xf>
    <xf numFmtId="0" fontId="9" fillId="0" borderId="3" xfId="0" applyFont="1" applyBorder="1" applyAlignment="1">
      <alignment horizontal="center" vertical="center"/>
    </xf>
    <xf numFmtId="55" fontId="10" fillId="0" borderId="3" xfId="0" applyNumberFormat="1" applyFont="1" applyBorder="1" applyAlignment="1" applyProtection="1">
      <alignment horizontal="center" vertical="center"/>
    </xf>
    <xf numFmtId="0" fontId="9" fillId="0" borderId="3" xfId="0" applyFont="1" applyBorder="1" applyAlignment="1">
      <alignment vertical="center" wrapText="1"/>
    </xf>
    <xf numFmtId="1" fontId="9" fillId="0" borderId="3" xfId="0" applyNumberFormat="1" applyFont="1" applyBorder="1" applyAlignment="1">
      <alignment horizontal="center" vertical="center"/>
    </xf>
    <xf numFmtId="0" fontId="11" fillId="0" borderId="3" xfId="0" applyFont="1" applyBorder="1" applyAlignment="1">
      <alignment horizontal="center" vertical="center"/>
    </xf>
    <xf numFmtId="3" fontId="9" fillId="0" borderId="3" xfId="0" applyNumberFormat="1" applyFont="1" applyBorder="1" applyAlignment="1">
      <alignment horizontal="right" vertical="center"/>
    </xf>
    <xf numFmtId="0" fontId="9" fillId="0" borderId="0" xfId="0" applyFont="1" applyAlignment="1">
      <alignment vertical="center"/>
    </xf>
    <xf numFmtId="178" fontId="9" fillId="0" borderId="0" xfId="0" applyNumberFormat="1" applyFont="1" applyAlignment="1">
      <alignment horizontal="center" vertical="center"/>
    </xf>
    <xf numFmtId="0" fontId="9" fillId="0" borderId="0" xfId="0" applyFont="1" applyAlignment="1">
      <alignment horizontal="center" vertical="center"/>
    </xf>
    <xf numFmtId="55" fontId="9" fillId="0" borderId="0" xfId="0" applyNumberFormat="1" applyFont="1" applyAlignment="1">
      <alignment horizontal="center" vertical="center"/>
    </xf>
    <xf numFmtId="0" fontId="9" fillId="0" borderId="0" xfId="0" applyFont="1" applyAlignment="1">
      <alignment vertical="center" wrapText="1"/>
    </xf>
    <xf numFmtId="1" fontId="9" fillId="0" borderId="0" xfId="0" applyNumberFormat="1" applyFont="1" applyAlignment="1">
      <alignment horizontal="center" vertical="center"/>
    </xf>
    <xf numFmtId="0" fontId="11" fillId="0" borderId="0" xfId="0" applyFont="1" applyAlignment="1">
      <alignment horizontal="center" vertical="center"/>
    </xf>
    <xf numFmtId="3" fontId="9" fillId="0" borderId="0" xfId="0" applyNumberFormat="1" applyFont="1" applyAlignment="1">
      <alignment horizontal="right" vertical="center"/>
    </xf>
    <xf numFmtId="177" fontId="2" fillId="0" borderId="0" xfId="0" applyNumberFormat="1" applyFont="1" applyFill="1" applyAlignment="1">
      <alignment horizontal="right" vertical="center"/>
    </xf>
    <xf numFmtId="0" fontId="2" fillId="0" borderId="0" xfId="0" applyFont="1" applyFill="1" applyAlignment="1">
      <alignment horizontal="center" vertical="center" shrinkToFit="1"/>
    </xf>
    <xf numFmtId="0" fontId="9" fillId="0" borderId="3" xfId="0" applyFont="1" applyFill="1" applyBorder="1" applyAlignment="1">
      <alignment horizontal="center" vertical="center"/>
    </xf>
    <xf numFmtId="0" fontId="13" fillId="0" borderId="3" xfId="3" applyFont="1" applyBorder="1" applyAlignment="1">
      <alignment vertical="center" wrapText="1"/>
    </xf>
    <xf numFmtId="177" fontId="2" fillId="2" borderId="3" xfId="0" applyNumberFormat="1" applyFont="1" applyFill="1" applyBorder="1" applyAlignment="1">
      <alignment horizontal="center" vertical="center" wrapText="1"/>
    </xf>
    <xf numFmtId="0" fontId="5" fillId="0" borderId="0" xfId="0" applyFont="1" applyFill="1" applyAlignment="1">
      <alignment horizontal="center" vertical="center" wrapText="1"/>
    </xf>
    <xf numFmtId="0" fontId="2" fillId="0" borderId="0" xfId="0" applyFont="1" applyFill="1" applyAlignment="1">
      <alignment vertical="center" wrapText="1" shrinkToFit="1"/>
    </xf>
    <xf numFmtId="0" fontId="2" fillId="2" borderId="3" xfId="0" applyFont="1" applyFill="1" applyBorder="1" applyAlignment="1">
      <alignment horizontal="center" vertical="center" wrapText="1" shrinkToFit="1"/>
    </xf>
    <xf numFmtId="0" fontId="2" fillId="0" borderId="0" xfId="0" applyFont="1" applyFill="1" applyAlignment="1">
      <alignment horizontal="center" vertical="center" wrapText="1"/>
    </xf>
    <xf numFmtId="0" fontId="9" fillId="0" borderId="3" xfId="0" applyFont="1" applyBorder="1" applyAlignment="1">
      <alignment vertical="center" wrapText="1" shrinkToFit="1"/>
    </xf>
    <xf numFmtId="0" fontId="9" fillId="0" borderId="3" xfId="0" applyFont="1" applyBorder="1" applyAlignment="1">
      <alignment horizontal="center" vertical="center" wrapText="1"/>
    </xf>
    <xf numFmtId="0" fontId="9" fillId="0" borderId="0" xfId="0" applyFont="1" applyAlignment="1">
      <alignment vertical="center" wrapText="1" shrinkToFit="1"/>
    </xf>
    <xf numFmtId="0" fontId="9" fillId="0" borderId="0" xfId="0" applyFont="1" applyAlignment="1">
      <alignment horizontal="center" vertical="center" wrapText="1"/>
    </xf>
    <xf numFmtId="0" fontId="14" fillId="0" borderId="3" xfId="0" applyFont="1" applyBorder="1" applyAlignment="1">
      <alignment vertical="center" wrapText="1"/>
    </xf>
    <xf numFmtId="0" fontId="6" fillId="0" borderId="0" xfId="0" applyFont="1" applyFill="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38" fontId="2" fillId="2" borderId="1" xfId="0" applyNumberFormat="1" applyFont="1" applyFill="1" applyBorder="1" applyAlignment="1">
      <alignment horizontal="center" vertical="center"/>
    </xf>
    <xf numFmtId="38" fontId="2" fillId="2" borderId="2" xfId="0" applyNumberFormat="1" applyFont="1" applyFill="1" applyBorder="1" applyAlignment="1">
      <alignment horizontal="center" vertical="center"/>
    </xf>
  </cellXfs>
  <cellStyles count="4">
    <cellStyle name="MeL標準" xfId="2" xr:uid="{00000000-0005-0000-0000-000000000000}"/>
    <cellStyle name="ハイパーリンク" xfId="3" builtinId="8"/>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118" Type="http://schemas.openxmlformats.org/officeDocument/2006/relationships/image" Target="../media/image118.jpeg"/><Relationship Id="rId126" Type="http://schemas.openxmlformats.org/officeDocument/2006/relationships/image" Target="../media/image126.jpeg"/><Relationship Id="rId134" Type="http://schemas.openxmlformats.org/officeDocument/2006/relationships/image" Target="../media/image134.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124" Type="http://schemas.openxmlformats.org/officeDocument/2006/relationships/image" Target="../media/image124.jpeg"/><Relationship Id="rId129" Type="http://schemas.openxmlformats.org/officeDocument/2006/relationships/image" Target="../media/image129.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32" Type="http://schemas.openxmlformats.org/officeDocument/2006/relationships/image" Target="../media/image132.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oneCellAnchor>
    <xdr:from>
      <xdr:col>18</xdr:col>
      <xdr:colOff>47625</xdr:colOff>
      <xdr:row>0</xdr:row>
      <xdr:rowOff>40141</xdr:rowOff>
    </xdr:from>
    <xdr:ext cx="1190625" cy="731384"/>
    <xdr:pic>
      <xdr:nvPicPr>
        <xdr:cNvPr id="2" name="Picture 2" descr="\\10.2.5.230\デジタル推進\01_BtoA\2010年10月～\05_コンテンツ開発T\07_機関向けPF\MeLロゴ\改定版M_ebook_logo_set_0628\M_ebook_logo_2c_3l.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33925" y="40141"/>
          <a:ext cx="1190625" cy="731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13</xdr:col>
      <xdr:colOff>152399</xdr:colOff>
      <xdr:row>4</xdr:row>
      <xdr:rowOff>50006</xdr:rowOff>
    </xdr:from>
    <xdr:to>
      <xdr:col>13</xdr:col>
      <xdr:colOff>728399</xdr:colOff>
      <xdr:row>4</xdr:row>
      <xdr:rowOff>914006</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399" y="1364456"/>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5</xdr:row>
      <xdr:rowOff>50005</xdr:rowOff>
    </xdr:from>
    <xdr:to>
      <xdr:col>13</xdr:col>
      <xdr:colOff>728399</xdr:colOff>
      <xdr:row>5</xdr:row>
      <xdr:rowOff>914005</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399" y="2316955"/>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6</xdr:row>
      <xdr:rowOff>50005</xdr:rowOff>
    </xdr:from>
    <xdr:to>
      <xdr:col>13</xdr:col>
      <xdr:colOff>728399</xdr:colOff>
      <xdr:row>6</xdr:row>
      <xdr:rowOff>914005</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2399" y="3269455"/>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7</xdr:row>
      <xdr:rowOff>50005</xdr:rowOff>
    </xdr:from>
    <xdr:to>
      <xdr:col>13</xdr:col>
      <xdr:colOff>728399</xdr:colOff>
      <xdr:row>7</xdr:row>
      <xdr:rowOff>914005</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2399" y="4221955"/>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8</xdr:row>
      <xdr:rowOff>50005</xdr:rowOff>
    </xdr:from>
    <xdr:to>
      <xdr:col>13</xdr:col>
      <xdr:colOff>728399</xdr:colOff>
      <xdr:row>8</xdr:row>
      <xdr:rowOff>914005</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2399" y="5174455"/>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9</xdr:row>
      <xdr:rowOff>50005</xdr:rowOff>
    </xdr:from>
    <xdr:to>
      <xdr:col>13</xdr:col>
      <xdr:colOff>728399</xdr:colOff>
      <xdr:row>9</xdr:row>
      <xdr:rowOff>914005</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2399" y="6126955"/>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10</xdr:row>
      <xdr:rowOff>50005</xdr:rowOff>
    </xdr:from>
    <xdr:to>
      <xdr:col>13</xdr:col>
      <xdr:colOff>728399</xdr:colOff>
      <xdr:row>10</xdr:row>
      <xdr:rowOff>914005</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2399" y="7079455"/>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11</xdr:row>
      <xdr:rowOff>50005</xdr:rowOff>
    </xdr:from>
    <xdr:to>
      <xdr:col>13</xdr:col>
      <xdr:colOff>728399</xdr:colOff>
      <xdr:row>11</xdr:row>
      <xdr:rowOff>914005</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2399" y="8031955"/>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12</xdr:row>
      <xdr:rowOff>85723</xdr:rowOff>
    </xdr:from>
    <xdr:to>
      <xdr:col>13</xdr:col>
      <xdr:colOff>728399</xdr:colOff>
      <xdr:row>12</xdr:row>
      <xdr:rowOff>949723</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2399" y="90201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13</xdr:row>
      <xdr:rowOff>85723</xdr:rowOff>
    </xdr:from>
    <xdr:to>
      <xdr:col>13</xdr:col>
      <xdr:colOff>728399</xdr:colOff>
      <xdr:row>13</xdr:row>
      <xdr:rowOff>949723</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2399" y="100298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14</xdr:row>
      <xdr:rowOff>85723</xdr:rowOff>
    </xdr:from>
    <xdr:to>
      <xdr:col>13</xdr:col>
      <xdr:colOff>728399</xdr:colOff>
      <xdr:row>14</xdr:row>
      <xdr:rowOff>949723</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2399" y="110394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15</xdr:row>
      <xdr:rowOff>85723</xdr:rowOff>
    </xdr:from>
    <xdr:to>
      <xdr:col>13</xdr:col>
      <xdr:colOff>728399</xdr:colOff>
      <xdr:row>15</xdr:row>
      <xdr:rowOff>949723</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2399" y="120491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16</xdr:row>
      <xdr:rowOff>85723</xdr:rowOff>
    </xdr:from>
    <xdr:to>
      <xdr:col>13</xdr:col>
      <xdr:colOff>728399</xdr:colOff>
      <xdr:row>16</xdr:row>
      <xdr:rowOff>949723</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2399" y="130587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17</xdr:row>
      <xdr:rowOff>85723</xdr:rowOff>
    </xdr:from>
    <xdr:to>
      <xdr:col>13</xdr:col>
      <xdr:colOff>728399</xdr:colOff>
      <xdr:row>17</xdr:row>
      <xdr:rowOff>949723</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2399" y="140684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18</xdr:row>
      <xdr:rowOff>85723</xdr:rowOff>
    </xdr:from>
    <xdr:to>
      <xdr:col>13</xdr:col>
      <xdr:colOff>728399</xdr:colOff>
      <xdr:row>18</xdr:row>
      <xdr:rowOff>949723</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52399" y="150780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19</xdr:row>
      <xdr:rowOff>85723</xdr:rowOff>
    </xdr:from>
    <xdr:to>
      <xdr:col>13</xdr:col>
      <xdr:colOff>728399</xdr:colOff>
      <xdr:row>19</xdr:row>
      <xdr:rowOff>949723</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52399" y="160877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20</xdr:row>
      <xdr:rowOff>85723</xdr:rowOff>
    </xdr:from>
    <xdr:to>
      <xdr:col>13</xdr:col>
      <xdr:colOff>728399</xdr:colOff>
      <xdr:row>20</xdr:row>
      <xdr:rowOff>949723</xdr:rowOff>
    </xdr:to>
    <xdr:pic>
      <xdr:nvPicPr>
        <xdr:cNvPr id="19" name="図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52399" y="170973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21</xdr:row>
      <xdr:rowOff>85723</xdr:rowOff>
    </xdr:from>
    <xdr:to>
      <xdr:col>13</xdr:col>
      <xdr:colOff>728399</xdr:colOff>
      <xdr:row>21</xdr:row>
      <xdr:rowOff>949723</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52399" y="181070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22</xdr:row>
      <xdr:rowOff>85723</xdr:rowOff>
    </xdr:from>
    <xdr:to>
      <xdr:col>13</xdr:col>
      <xdr:colOff>728399</xdr:colOff>
      <xdr:row>22</xdr:row>
      <xdr:rowOff>949723</xdr:rowOff>
    </xdr:to>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52399" y="191166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23</xdr:row>
      <xdr:rowOff>85723</xdr:rowOff>
    </xdr:from>
    <xdr:to>
      <xdr:col>13</xdr:col>
      <xdr:colOff>728399</xdr:colOff>
      <xdr:row>23</xdr:row>
      <xdr:rowOff>949723</xdr:rowOff>
    </xdr:to>
    <xdr:pic>
      <xdr:nvPicPr>
        <xdr:cNvPr id="22" name="図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2399" y="201263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24</xdr:row>
      <xdr:rowOff>85723</xdr:rowOff>
    </xdr:from>
    <xdr:to>
      <xdr:col>13</xdr:col>
      <xdr:colOff>728399</xdr:colOff>
      <xdr:row>24</xdr:row>
      <xdr:rowOff>949723</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2399" y="211359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25</xdr:row>
      <xdr:rowOff>85723</xdr:rowOff>
    </xdr:from>
    <xdr:to>
      <xdr:col>13</xdr:col>
      <xdr:colOff>728399</xdr:colOff>
      <xdr:row>25</xdr:row>
      <xdr:rowOff>949723</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52399" y="221456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26</xdr:row>
      <xdr:rowOff>85723</xdr:rowOff>
    </xdr:from>
    <xdr:to>
      <xdr:col>13</xdr:col>
      <xdr:colOff>728399</xdr:colOff>
      <xdr:row>26</xdr:row>
      <xdr:rowOff>949723</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2399" y="231552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27</xdr:row>
      <xdr:rowOff>85723</xdr:rowOff>
    </xdr:from>
    <xdr:to>
      <xdr:col>13</xdr:col>
      <xdr:colOff>728399</xdr:colOff>
      <xdr:row>27</xdr:row>
      <xdr:rowOff>949723</xdr:rowOff>
    </xdr:to>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52399" y="241649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28</xdr:row>
      <xdr:rowOff>85723</xdr:rowOff>
    </xdr:from>
    <xdr:to>
      <xdr:col>13</xdr:col>
      <xdr:colOff>728399</xdr:colOff>
      <xdr:row>28</xdr:row>
      <xdr:rowOff>949723</xdr:rowOff>
    </xdr:to>
    <xdr:pic>
      <xdr:nvPicPr>
        <xdr:cNvPr id="27" name="図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52399" y="251745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29</xdr:row>
      <xdr:rowOff>85723</xdr:rowOff>
    </xdr:from>
    <xdr:to>
      <xdr:col>13</xdr:col>
      <xdr:colOff>728399</xdr:colOff>
      <xdr:row>29</xdr:row>
      <xdr:rowOff>949723</xdr:rowOff>
    </xdr:to>
    <xdr:pic>
      <xdr:nvPicPr>
        <xdr:cNvPr id="28" name="図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52399" y="261842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30</xdr:row>
      <xdr:rowOff>85723</xdr:rowOff>
    </xdr:from>
    <xdr:to>
      <xdr:col>13</xdr:col>
      <xdr:colOff>728399</xdr:colOff>
      <xdr:row>30</xdr:row>
      <xdr:rowOff>949723</xdr:rowOff>
    </xdr:to>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52399" y="271938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31</xdr:row>
      <xdr:rowOff>85723</xdr:rowOff>
    </xdr:from>
    <xdr:to>
      <xdr:col>13</xdr:col>
      <xdr:colOff>728399</xdr:colOff>
      <xdr:row>31</xdr:row>
      <xdr:rowOff>949723</xdr:rowOff>
    </xdr:to>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52399" y="282035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32</xdr:row>
      <xdr:rowOff>85723</xdr:rowOff>
    </xdr:from>
    <xdr:to>
      <xdr:col>13</xdr:col>
      <xdr:colOff>728399</xdr:colOff>
      <xdr:row>32</xdr:row>
      <xdr:rowOff>949723</xdr:rowOff>
    </xdr:to>
    <xdr:pic>
      <xdr:nvPicPr>
        <xdr:cNvPr id="31" name="図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52399" y="292131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33</xdr:row>
      <xdr:rowOff>85723</xdr:rowOff>
    </xdr:from>
    <xdr:to>
      <xdr:col>13</xdr:col>
      <xdr:colOff>728399</xdr:colOff>
      <xdr:row>33</xdr:row>
      <xdr:rowOff>949723</xdr:rowOff>
    </xdr:to>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52399" y="302228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34</xdr:row>
      <xdr:rowOff>85723</xdr:rowOff>
    </xdr:from>
    <xdr:to>
      <xdr:col>13</xdr:col>
      <xdr:colOff>728399</xdr:colOff>
      <xdr:row>34</xdr:row>
      <xdr:rowOff>949723</xdr:rowOff>
    </xdr:to>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52399" y="312324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35</xdr:row>
      <xdr:rowOff>85723</xdr:rowOff>
    </xdr:from>
    <xdr:to>
      <xdr:col>13</xdr:col>
      <xdr:colOff>728399</xdr:colOff>
      <xdr:row>35</xdr:row>
      <xdr:rowOff>949723</xdr:rowOff>
    </xdr:to>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52399" y="322421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36</xdr:row>
      <xdr:rowOff>85723</xdr:rowOff>
    </xdr:from>
    <xdr:to>
      <xdr:col>13</xdr:col>
      <xdr:colOff>728399</xdr:colOff>
      <xdr:row>36</xdr:row>
      <xdr:rowOff>949723</xdr:rowOff>
    </xdr:to>
    <xdr:pic>
      <xdr:nvPicPr>
        <xdr:cNvPr id="35" name="図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52399" y="332517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37</xdr:row>
      <xdr:rowOff>85723</xdr:rowOff>
    </xdr:from>
    <xdr:to>
      <xdr:col>13</xdr:col>
      <xdr:colOff>728399</xdr:colOff>
      <xdr:row>37</xdr:row>
      <xdr:rowOff>949723</xdr:rowOff>
    </xdr:to>
    <xdr:pic>
      <xdr:nvPicPr>
        <xdr:cNvPr id="36" name="図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52399" y="342614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38</xdr:row>
      <xdr:rowOff>85723</xdr:rowOff>
    </xdr:from>
    <xdr:to>
      <xdr:col>13</xdr:col>
      <xdr:colOff>728399</xdr:colOff>
      <xdr:row>38</xdr:row>
      <xdr:rowOff>949723</xdr:rowOff>
    </xdr:to>
    <xdr:pic>
      <xdr:nvPicPr>
        <xdr:cNvPr id="37" name="図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52399" y="352710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39</xdr:row>
      <xdr:rowOff>85723</xdr:rowOff>
    </xdr:from>
    <xdr:to>
      <xdr:col>13</xdr:col>
      <xdr:colOff>728399</xdr:colOff>
      <xdr:row>39</xdr:row>
      <xdr:rowOff>949723</xdr:rowOff>
    </xdr:to>
    <xdr:pic>
      <xdr:nvPicPr>
        <xdr:cNvPr id="38" name="図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52399" y="362807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40</xdr:row>
      <xdr:rowOff>85723</xdr:rowOff>
    </xdr:from>
    <xdr:to>
      <xdr:col>13</xdr:col>
      <xdr:colOff>728399</xdr:colOff>
      <xdr:row>40</xdr:row>
      <xdr:rowOff>949723</xdr:rowOff>
    </xdr:to>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52399" y="372903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41</xdr:row>
      <xdr:rowOff>85723</xdr:rowOff>
    </xdr:from>
    <xdr:to>
      <xdr:col>13</xdr:col>
      <xdr:colOff>728399</xdr:colOff>
      <xdr:row>41</xdr:row>
      <xdr:rowOff>949723</xdr:rowOff>
    </xdr:to>
    <xdr:pic>
      <xdr:nvPicPr>
        <xdr:cNvPr id="40" name="図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52399" y="383000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42</xdr:row>
      <xdr:rowOff>85723</xdr:rowOff>
    </xdr:from>
    <xdr:to>
      <xdr:col>13</xdr:col>
      <xdr:colOff>728399</xdr:colOff>
      <xdr:row>42</xdr:row>
      <xdr:rowOff>949723</xdr:rowOff>
    </xdr:to>
    <xdr:pic>
      <xdr:nvPicPr>
        <xdr:cNvPr id="41" name="図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52399" y="393096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43</xdr:row>
      <xdr:rowOff>85723</xdr:rowOff>
    </xdr:from>
    <xdr:to>
      <xdr:col>13</xdr:col>
      <xdr:colOff>728399</xdr:colOff>
      <xdr:row>43</xdr:row>
      <xdr:rowOff>949723</xdr:rowOff>
    </xdr:to>
    <xdr:pic>
      <xdr:nvPicPr>
        <xdr:cNvPr id="42" name="図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52399" y="403193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44</xdr:row>
      <xdr:rowOff>85723</xdr:rowOff>
    </xdr:from>
    <xdr:to>
      <xdr:col>13</xdr:col>
      <xdr:colOff>728399</xdr:colOff>
      <xdr:row>44</xdr:row>
      <xdr:rowOff>949723</xdr:rowOff>
    </xdr:to>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52399" y="413289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45</xdr:row>
      <xdr:rowOff>85723</xdr:rowOff>
    </xdr:from>
    <xdr:to>
      <xdr:col>13</xdr:col>
      <xdr:colOff>728399</xdr:colOff>
      <xdr:row>45</xdr:row>
      <xdr:rowOff>949723</xdr:rowOff>
    </xdr:to>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52399" y="423386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46</xdr:row>
      <xdr:rowOff>85723</xdr:rowOff>
    </xdr:from>
    <xdr:to>
      <xdr:col>13</xdr:col>
      <xdr:colOff>728399</xdr:colOff>
      <xdr:row>46</xdr:row>
      <xdr:rowOff>949723</xdr:rowOff>
    </xdr:to>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52399" y="433482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47</xdr:row>
      <xdr:rowOff>85723</xdr:rowOff>
    </xdr:from>
    <xdr:to>
      <xdr:col>13</xdr:col>
      <xdr:colOff>728399</xdr:colOff>
      <xdr:row>47</xdr:row>
      <xdr:rowOff>949723</xdr:rowOff>
    </xdr:to>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52399" y="443579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48</xdr:row>
      <xdr:rowOff>85723</xdr:rowOff>
    </xdr:from>
    <xdr:to>
      <xdr:col>13</xdr:col>
      <xdr:colOff>728399</xdr:colOff>
      <xdr:row>48</xdr:row>
      <xdr:rowOff>949723</xdr:rowOff>
    </xdr:to>
    <xdr:pic>
      <xdr:nvPicPr>
        <xdr:cNvPr id="47" name="図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52399" y="453675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49</xdr:row>
      <xdr:rowOff>85723</xdr:rowOff>
    </xdr:from>
    <xdr:to>
      <xdr:col>13</xdr:col>
      <xdr:colOff>728399</xdr:colOff>
      <xdr:row>49</xdr:row>
      <xdr:rowOff>949723</xdr:rowOff>
    </xdr:to>
    <xdr:pic>
      <xdr:nvPicPr>
        <xdr:cNvPr id="48" name="図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52399" y="463772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50</xdr:row>
      <xdr:rowOff>85723</xdr:rowOff>
    </xdr:from>
    <xdr:to>
      <xdr:col>13</xdr:col>
      <xdr:colOff>728399</xdr:colOff>
      <xdr:row>50</xdr:row>
      <xdr:rowOff>949723</xdr:rowOff>
    </xdr:to>
    <xdr:pic>
      <xdr:nvPicPr>
        <xdr:cNvPr id="49" name="図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52399" y="473868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51</xdr:row>
      <xdr:rowOff>85723</xdr:rowOff>
    </xdr:from>
    <xdr:to>
      <xdr:col>13</xdr:col>
      <xdr:colOff>728399</xdr:colOff>
      <xdr:row>51</xdr:row>
      <xdr:rowOff>949723</xdr:rowOff>
    </xdr:to>
    <xdr:pic>
      <xdr:nvPicPr>
        <xdr:cNvPr id="50" name="図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52399" y="483965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52</xdr:row>
      <xdr:rowOff>85723</xdr:rowOff>
    </xdr:from>
    <xdr:to>
      <xdr:col>13</xdr:col>
      <xdr:colOff>728399</xdr:colOff>
      <xdr:row>52</xdr:row>
      <xdr:rowOff>949723</xdr:rowOff>
    </xdr:to>
    <xdr:pic>
      <xdr:nvPicPr>
        <xdr:cNvPr id="51" name="図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52399" y="494061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53</xdr:row>
      <xdr:rowOff>85723</xdr:rowOff>
    </xdr:from>
    <xdr:to>
      <xdr:col>13</xdr:col>
      <xdr:colOff>728399</xdr:colOff>
      <xdr:row>53</xdr:row>
      <xdr:rowOff>949723</xdr:rowOff>
    </xdr:to>
    <xdr:pic>
      <xdr:nvPicPr>
        <xdr:cNvPr id="52" name="図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52399" y="504158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54</xdr:row>
      <xdr:rowOff>85723</xdr:rowOff>
    </xdr:from>
    <xdr:to>
      <xdr:col>13</xdr:col>
      <xdr:colOff>728399</xdr:colOff>
      <xdr:row>54</xdr:row>
      <xdr:rowOff>949723</xdr:rowOff>
    </xdr:to>
    <xdr:pic>
      <xdr:nvPicPr>
        <xdr:cNvPr id="53" name="図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52399" y="514254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55</xdr:row>
      <xdr:rowOff>85723</xdr:rowOff>
    </xdr:from>
    <xdr:to>
      <xdr:col>13</xdr:col>
      <xdr:colOff>728399</xdr:colOff>
      <xdr:row>55</xdr:row>
      <xdr:rowOff>949723</xdr:rowOff>
    </xdr:to>
    <xdr:pic>
      <xdr:nvPicPr>
        <xdr:cNvPr id="54" name="図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52399" y="524351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56</xdr:row>
      <xdr:rowOff>85723</xdr:rowOff>
    </xdr:from>
    <xdr:to>
      <xdr:col>13</xdr:col>
      <xdr:colOff>728399</xdr:colOff>
      <xdr:row>56</xdr:row>
      <xdr:rowOff>949723</xdr:rowOff>
    </xdr:to>
    <xdr:pic>
      <xdr:nvPicPr>
        <xdr:cNvPr id="55" name="図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52399" y="534447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57</xdr:row>
      <xdr:rowOff>85723</xdr:rowOff>
    </xdr:from>
    <xdr:to>
      <xdr:col>13</xdr:col>
      <xdr:colOff>728399</xdr:colOff>
      <xdr:row>57</xdr:row>
      <xdr:rowOff>949723</xdr:rowOff>
    </xdr:to>
    <xdr:pic>
      <xdr:nvPicPr>
        <xdr:cNvPr id="56" name="図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52399" y="544544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58</xdr:row>
      <xdr:rowOff>85723</xdr:rowOff>
    </xdr:from>
    <xdr:to>
      <xdr:col>13</xdr:col>
      <xdr:colOff>728399</xdr:colOff>
      <xdr:row>58</xdr:row>
      <xdr:rowOff>949723</xdr:rowOff>
    </xdr:to>
    <xdr:pic>
      <xdr:nvPicPr>
        <xdr:cNvPr id="57" name="図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52399" y="554640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59</xdr:row>
      <xdr:rowOff>85723</xdr:rowOff>
    </xdr:from>
    <xdr:to>
      <xdr:col>13</xdr:col>
      <xdr:colOff>728399</xdr:colOff>
      <xdr:row>59</xdr:row>
      <xdr:rowOff>949723</xdr:rowOff>
    </xdr:to>
    <xdr:pic>
      <xdr:nvPicPr>
        <xdr:cNvPr id="58" name="図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52399" y="564737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60</xdr:row>
      <xdr:rowOff>85723</xdr:rowOff>
    </xdr:from>
    <xdr:to>
      <xdr:col>13</xdr:col>
      <xdr:colOff>728399</xdr:colOff>
      <xdr:row>60</xdr:row>
      <xdr:rowOff>949723</xdr:rowOff>
    </xdr:to>
    <xdr:pic>
      <xdr:nvPicPr>
        <xdr:cNvPr id="59" name="図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52399" y="574833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61</xdr:row>
      <xdr:rowOff>85723</xdr:rowOff>
    </xdr:from>
    <xdr:to>
      <xdr:col>13</xdr:col>
      <xdr:colOff>728399</xdr:colOff>
      <xdr:row>61</xdr:row>
      <xdr:rowOff>949723</xdr:rowOff>
    </xdr:to>
    <xdr:pic>
      <xdr:nvPicPr>
        <xdr:cNvPr id="60" name="図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52399" y="584930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62</xdr:row>
      <xdr:rowOff>85723</xdr:rowOff>
    </xdr:from>
    <xdr:to>
      <xdr:col>13</xdr:col>
      <xdr:colOff>728399</xdr:colOff>
      <xdr:row>62</xdr:row>
      <xdr:rowOff>949723</xdr:rowOff>
    </xdr:to>
    <xdr:pic>
      <xdr:nvPicPr>
        <xdr:cNvPr id="61" name="図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52399" y="595026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63</xdr:row>
      <xdr:rowOff>85723</xdr:rowOff>
    </xdr:from>
    <xdr:to>
      <xdr:col>13</xdr:col>
      <xdr:colOff>728399</xdr:colOff>
      <xdr:row>63</xdr:row>
      <xdr:rowOff>949723</xdr:rowOff>
    </xdr:to>
    <xdr:pic>
      <xdr:nvPicPr>
        <xdr:cNvPr id="62" name="図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52399" y="605123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64</xdr:row>
      <xdr:rowOff>85723</xdr:rowOff>
    </xdr:from>
    <xdr:to>
      <xdr:col>13</xdr:col>
      <xdr:colOff>728399</xdr:colOff>
      <xdr:row>64</xdr:row>
      <xdr:rowOff>949723</xdr:rowOff>
    </xdr:to>
    <xdr:pic>
      <xdr:nvPicPr>
        <xdr:cNvPr id="63" name="図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52399" y="615219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65</xdr:row>
      <xdr:rowOff>85723</xdr:rowOff>
    </xdr:from>
    <xdr:to>
      <xdr:col>13</xdr:col>
      <xdr:colOff>728399</xdr:colOff>
      <xdr:row>65</xdr:row>
      <xdr:rowOff>949723</xdr:rowOff>
    </xdr:to>
    <xdr:pic>
      <xdr:nvPicPr>
        <xdr:cNvPr id="64" name="図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52399" y="625316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66</xdr:row>
      <xdr:rowOff>85723</xdr:rowOff>
    </xdr:from>
    <xdr:to>
      <xdr:col>13</xdr:col>
      <xdr:colOff>728399</xdr:colOff>
      <xdr:row>66</xdr:row>
      <xdr:rowOff>949723</xdr:rowOff>
    </xdr:to>
    <xdr:pic>
      <xdr:nvPicPr>
        <xdr:cNvPr id="65" name="図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52399" y="635412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67</xdr:row>
      <xdr:rowOff>85723</xdr:rowOff>
    </xdr:from>
    <xdr:to>
      <xdr:col>13</xdr:col>
      <xdr:colOff>728399</xdr:colOff>
      <xdr:row>67</xdr:row>
      <xdr:rowOff>949723</xdr:rowOff>
    </xdr:to>
    <xdr:pic>
      <xdr:nvPicPr>
        <xdr:cNvPr id="66" name="図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52399" y="645509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68</xdr:row>
      <xdr:rowOff>85723</xdr:rowOff>
    </xdr:from>
    <xdr:to>
      <xdr:col>13</xdr:col>
      <xdr:colOff>728399</xdr:colOff>
      <xdr:row>68</xdr:row>
      <xdr:rowOff>949723</xdr:rowOff>
    </xdr:to>
    <xdr:pic>
      <xdr:nvPicPr>
        <xdr:cNvPr id="67" name="図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52399" y="655605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69</xdr:row>
      <xdr:rowOff>85723</xdr:rowOff>
    </xdr:from>
    <xdr:to>
      <xdr:col>13</xdr:col>
      <xdr:colOff>728399</xdr:colOff>
      <xdr:row>69</xdr:row>
      <xdr:rowOff>949723</xdr:rowOff>
    </xdr:to>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52399" y="665702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70</xdr:row>
      <xdr:rowOff>85723</xdr:rowOff>
    </xdr:from>
    <xdr:to>
      <xdr:col>13</xdr:col>
      <xdr:colOff>728399</xdr:colOff>
      <xdr:row>70</xdr:row>
      <xdr:rowOff>949723</xdr:rowOff>
    </xdr:to>
    <xdr:pic>
      <xdr:nvPicPr>
        <xdr:cNvPr id="69" name="図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52399" y="675798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71</xdr:row>
      <xdr:rowOff>85723</xdr:rowOff>
    </xdr:from>
    <xdr:to>
      <xdr:col>13</xdr:col>
      <xdr:colOff>728399</xdr:colOff>
      <xdr:row>71</xdr:row>
      <xdr:rowOff>949723</xdr:rowOff>
    </xdr:to>
    <xdr:pic>
      <xdr:nvPicPr>
        <xdr:cNvPr id="70" name="図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152399" y="685895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72</xdr:row>
      <xdr:rowOff>85723</xdr:rowOff>
    </xdr:from>
    <xdr:to>
      <xdr:col>13</xdr:col>
      <xdr:colOff>728399</xdr:colOff>
      <xdr:row>72</xdr:row>
      <xdr:rowOff>949723</xdr:rowOff>
    </xdr:to>
    <xdr:pic>
      <xdr:nvPicPr>
        <xdr:cNvPr id="71" name="図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52399" y="695991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73</xdr:row>
      <xdr:rowOff>85723</xdr:rowOff>
    </xdr:from>
    <xdr:to>
      <xdr:col>13</xdr:col>
      <xdr:colOff>728399</xdr:colOff>
      <xdr:row>73</xdr:row>
      <xdr:rowOff>949723</xdr:rowOff>
    </xdr:to>
    <xdr:pic>
      <xdr:nvPicPr>
        <xdr:cNvPr id="72" name="図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152399" y="706088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74</xdr:row>
      <xdr:rowOff>85723</xdr:rowOff>
    </xdr:from>
    <xdr:to>
      <xdr:col>13</xdr:col>
      <xdr:colOff>728399</xdr:colOff>
      <xdr:row>74</xdr:row>
      <xdr:rowOff>949723</xdr:rowOff>
    </xdr:to>
    <xdr:pic>
      <xdr:nvPicPr>
        <xdr:cNvPr id="73" name="図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152399" y="716184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75</xdr:row>
      <xdr:rowOff>85723</xdr:rowOff>
    </xdr:from>
    <xdr:to>
      <xdr:col>13</xdr:col>
      <xdr:colOff>728399</xdr:colOff>
      <xdr:row>75</xdr:row>
      <xdr:rowOff>949723</xdr:rowOff>
    </xdr:to>
    <xdr:pic>
      <xdr:nvPicPr>
        <xdr:cNvPr id="74" name="図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152399" y="726281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76</xdr:row>
      <xdr:rowOff>85723</xdr:rowOff>
    </xdr:from>
    <xdr:to>
      <xdr:col>13</xdr:col>
      <xdr:colOff>728399</xdr:colOff>
      <xdr:row>76</xdr:row>
      <xdr:rowOff>949723</xdr:rowOff>
    </xdr:to>
    <xdr:pic>
      <xdr:nvPicPr>
        <xdr:cNvPr id="75" name="図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52399" y="736377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77</xdr:row>
      <xdr:rowOff>85723</xdr:rowOff>
    </xdr:from>
    <xdr:to>
      <xdr:col>13</xdr:col>
      <xdr:colOff>728399</xdr:colOff>
      <xdr:row>77</xdr:row>
      <xdr:rowOff>949723</xdr:rowOff>
    </xdr:to>
    <xdr:pic>
      <xdr:nvPicPr>
        <xdr:cNvPr id="76" name="図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52399" y="746474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78</xdr:row>
      <xdr:rowOff>85723</xdr:rowOff>
    </xdr:from>
    <xdr:to>
      <xdr:col>13</xdr:col>
      <xdr:colOff>728399</xdr:colOff>
      <xdr:row>78</xdr:row>
      <xdr:rowOff>949723</xdr:rowOff>
    </xdr:to>
    <xdr:pic>
      <xdr:nvPicPr>
        <xdr:cNvPr id="77" name="図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152399" y="756570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79</xdr:row>
      <xdr:rowOff>85723</xdr:rowOff>
    </xdr:from>
    <xdr:to>
      <xdr:col>13</xdr:col>
      <xdr:colOff>728399</xdr:colOff>
      <xdr:row>79</xdr:row>
      <xdr:rowOff>949723</xdr:rowOff>
    </xdr:to>
    <xdr:pic>
      <xdr:nvPicPr>
        <xdr:cNvPr id="78" name="図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52399" y="766667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80</xdr:row>
      <xdr:rowOff>85723</xdr:rowOff>
    </xdr:from>
    <xdr:to>
      <xdr:col>13</xdr:col>
      <xdr:colOff>728399</xdr:colOff>
      <xdr:row>80</xdr:row>
      <xdr:rowOff>949723</xdr:rowOff>
    </xdr:to>
    <xdr:pic>
      <xdr:nvPicPr>
        <xdr:cNvPr id="79" name="図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52399" y="776763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81</xdr:row>
      <xdr:rowOff>85723</xdr:rowOff>
    </xdr:from>
    <xdr:to>
      <xdr:col>13</xdr:col>
      <xdr:colOff>728399</xdr:colOff>
      <xdr:row>81</xdr:row>
      <xdr:rowOff>949723</xdr:rowOff>
    </xdr:to>
    <xdr:pic>
      <xdr:nvPicPr>
        <xdr:cNvPr id="80" name="図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52399" y="786860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82</xdr:row>
      <xdr:rowOff>85723</xdr:rowOff>
    </xdr:from>
    <xdr:to>
      <xdr:col>13</xdr:col>
      <xdr:colOff>728399</xdr:colOff>
      <xdr:row>82</xdr:row>
      <xdr:rowOff>949723</xdr:rowOff>
    </xdr:to>
    <xdr:pic>
      <xdr:nvPicPr>
        <xdr:cNvPr id="81" name="図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152399" y="796956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83</xdr:row>
      <xdr:rowOff>85723</xdr:rowOff>
    </xdr:from>
    <xdr:to>
      <xdr:col>13</xdr:col>
      <xdr:colOff>728399</xdr:colOff>
      <xdr:row>83</xdr:row>
      <xdr:rowOff>949723</xdr:rowOff>
    </xdr:to>
    <xdr:pic>
      <xdr:nvPicPr>
        <xdr:cNvPr id="82" name="図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52399" y="807053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84</xdr:row>
      <xdr:rowOff>85723</xdr:rowOff>
    </xdr:from>
    <xdr:to>
      <xdr:col>13</xdr:col>
      <xdr:colOff>728399</xdr:colOff>
      <xdr:row>84</xdr:row>
      <xdr:rowOff>949723</xdr:rowOff>
    </xdr:to>
    <xdr:pic>
      <xdr:nvPicPr>
        <xdr:cNvPr id="83" name="図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152399" y="817149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85</xdr:row>
      <xdr:rowOff>85723</xdr:rowOff>
    </xdr:from>
    <xdr:to>
      <xdr:col>13</xdr:col>
      <xdr:colOff>728399</xdr:colOff>
      <xdr:row>85</xdr:row>
      <xdr:rowOff>949723</xdr:rowOff>
    </xdr:to>
    <xdr:pic>
      <xdr:nvPicPr>
        <xdr:cNvPr id="84" name="図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152399" y="827246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86</xdr:row>
      <xdr:rowOff>85723</xdr:rowOff>
    </xdr:from>
    <xdr:to>
      <xdr:col>13</xdr:col>
      <xdr:colOff>728399</xdr:colOff>
      <xdr:row>86</xdr:row>
      <xdr:rowOff>949723</xdr:rowOff>
    </xdr:to>
    <xdr:pic>
      <xdr:nvPicPr>
        <xdr:cNvPr id="85" name="図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152399" y="837342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87</xdr:row>
      <xdr:rowOff>85723</xdr:rowOff>
    </xdr:from>
    <xdr:to>
      <xdr:col>13</xdr:col>
      <xdr:colOff>728399</xdr:colOff>
      <xdr:row>87</xdr:row>
      <xdr:rowOff>949723</xdr:rowOff>
    </xdr:to>
    <xdr:pic>
      <xdr:nvPicPr>
        <xdr:cNvPr id="86" name="図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52399" y="847439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88</xdr:row>
      <xdr:rowOff>85723</xdr:rowOff>
    </xdr:from>
    <xdr:to>
      <xdr:col>13</xdr:col>
      <xdr:colOff>728399</xdr:colOff>
      <xdr:row>88</xdr:row>
      <xdr:rowOff>949723</xdr:rowOff>
    </xdr:to>
    <xdr:pic>
      <xdr:nvPicPr>
        <xdr:cNvPr id="87" name="図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152399" y="857535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89</xdr:row>
      <xdr:rowOff>85723</xdr:rowOff>
    </xdr:from>
    <xdr:to>
      <xdr:col>13</xdr:col>
      <xdr:colOff>728399</xdr:colOff>
      <xdr:row>89</xdr:row>
      <xdr:rowOff>949723</xdr:rowOff>
    </xdr:to>
    <xdr:pic>
      <xdr:nvPicPr>
        <xdr:cNvPr id="88" name="図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152399" y="867632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90</xdr:row>
      <xdr:rowOff>85723</xdr:rowOff>
    </xdr:from>
    <xdr:to>
      <xdr:col>13</xdr:col>
      <xdr:colOff>728399</xdr:colOff>
      <xdr:row>90</xdr:row>
      <xdr:rowOff>949723</xdr:rowOff>
    </xdr:to>
    <xdr:pic>
      <xdr:nvPicPr>
        <xdr:cNvPr id="89" name="図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52399" y="877728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91</xdr:row>
      <xdr:rowOff>85723</xdr:rowOff>
    </xdr:from>
    <xdr:to>
      <xdr:col>13</xdr:col>
      <xdr:colOff>728399</xdr:colOff>
      <xdr:row>91</xdr:row>
      <xdr:rowOff>949723</xdr:rowOff>
    </xdr:to>
    <xdr:pic>
      <xdr:nvPicPr>
        <xdr:cNvPr id="90" name="図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152399" y="887825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92</xdr:row>
      <xdr:rowOff>85723</xdr:rowOff>
    </xdr:from>
    <xdr:to>
      <xdr:col>13</xdr:col>
      <xdr:colOff>728399</xdr:colOff>
      <xdr:row>92</xdr:row>
      <xdr:rowOff>949723</xdr:rowOff>
    </xdr:to>
    <xdr:pic>
      <xdr:nvPicPr>
        <xdr:cNvPr id="91" name="図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152399" y="897921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93</xdr:row>
      <xdr:rowOff>85723</xdr:rowOff>
    </xdr:from>
    <xdr:to>
      <xdr:col>13</xdr:col>
      <xdr:colOff>728399</xdr:colOff>
      <xdr:row>93</xdr:row>
      <xdr:rowOff>949723</xdr:rowOff>
    </xdr:to>
    <xdr:pic>
      <xdr:nvPicPr>
        <xdr:cNvPr id="92" name="図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52399" y="908018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94</xdr:row>
      <xdr:rowOff>85723</xdr:rowOff>
    </xdr:from>
    <xdr:to>
      <xdr:col>13</xdr:col>
      <xdr:colOff>728399</xdr:colOff>
      <xdr:row>94</xdr:row>
      <xdr:rowOff>949723</xdr:rowOff>
    </xdr:to>
    <xdr:pic>
      <xdr:nvPicPr>
        <xdr:cNvPr id="93" name="図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152399" y="918114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95</xdr:row>
      <xdr:rowOff>85723</xdr:rowOff>
    </xdr:from>
    <xdr:to>
      <xdr:col>13</xdr:col>
      <xdr:colOff>728399</xdr:colOff>
      <xdr:row>95</xdr:row>
      <xdr:rowOff>949723</xdr:rowOff>
    </xdr:to>
    <xdr:pic>
      <xdr:nvPicPr>
        <xdr:cNvPr id="94" name="図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52399" y="928211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96</xdr:row>
      <xdr:rowOff>85723</xdr:rowOff>
    </xdr:from>
    <xdr:to>
      <xdr:col>13</xdr:col>
      <xdr:colOff>728399</xdr:colOff>
      <xdr:row>96</xdr:row>
      <xdr:rowOff>949723</xdr:rowOff>
    </xdr:to>
    <xdr:pic>
      <xdr:nvPicPr>
        <xdr:cNvPr id="95" name="図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152399" y="938307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97</xdr:row>
      <xdr:rowOff>85723</xdr:rowOff>
    </xdr:from>
    <xdr:to>
      <xdr:col>13</xdr:col>
      <xdr:colOff>728399</xdr:colOff>
      <xdr:row>97</xdr:row>
      <xdr:rowOff>949723</xdr:rowOff>
    </xdr:to>
    <xdr:pic>
      <xdr:nvPicPr>
        <xdr:cNvPr id="96" name="図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152399" y="948404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98</xdr:row>
      <xdr:rowOff>85723</xdr:rowOff>
    </xdr:from>
    <xdr:to>
      <xdr:col>13</xdr:col>
      <xdr:colOff>728399</xdr:colOff>
      <xdr:row>98</xdr:row>
      <xdr:rowOff>949723</xdr:rowOff>
    </xdr:to>
    <xdr:pic>
      <xdr:nvPicPr>
        <xdr:cNvPr id="97" name="図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152399" y="958500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99</xdr:row>
      <xdr:rowOff>85723</xdr:rowOff>
    </xdr:from>
    <xdr:to>
      <xdr:col>13</xdr:col>
      <xdr:colOff>728399</xdr:colOff>
      <xdr:row>99</xdr:row>
      <xdr:rowOff>949723</xdr:rowOff>
    </xdr:to>
    <xdr:pic>
      <xdr:nvPicPr>
        <xdr:cNvPr id="98" name="図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52399" y="968597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100</xdr:row>
      <xdr:rowOff>85723</xdr:rowOff>
    </xdr:from>
    <xdr:to>
      <xdr:col>13</xdr:col>
      <xdr:colOff>728399</xdr:colOff>
      <xdr:row>100</xdr:row>
      <xdr:rowOff>949723</xdr:rowOff>
    </xdr:to>
    <xdr:pic>
      <xdr:nvPicPr>
        <xdr:cNvPr id="99" name="図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152399" y="978693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101</xdr:row>
      <xdr:rowOff>85723</xdr:rowOff>
    </xdr:from>
    <xdr:to>
      <xdr:col>13</xdr:col>
      <xdr:colOff>728399</xdr:colOff>
      <xdr:row>101</xdr:row>
      <xdr:rowOff>949723</xdr:rowOff>
    </xdr:to>
    <xdr:pic>
      <xdr:nvPicPr>
        <xdr:cNvPr id="100" name="図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152399" y="988790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102</xdr:row>
      <xdr:rowOff>85723</xdr:rowOff>
    </xdr:from>
    <xdr:to>
      <xdr:col>13</xdr:col>
      <xdr:colOff>728399</xdr:colOff>
      <xdr:row>102</xdr:row>
      <xdr:rowOff>949723</xdr:rowOff>
    </xdr:to>
    <xdr:pic>
      <xdr:nvPicPr>
        <xdr:cNvPr id="101" name="図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152399" y="998886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103</xdr:row>
      <xdr:rowOff>85723</xdr:rowOff>
    </xdr:from>
    <xdr:to>
      <xdr:col>13</xdr:col>
      <xdr:colOff>728399</xdr:colOff>
      <xdr:row>103</xdr:row>
      <xdr:rowOff>949723</xdr:rowOff>
    </xdr:to>
    <xdr:pic>
      <xdr:nvPicPr>
        <xdr:cNvPr id="102" name="図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152399" y="1008983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104</xdr:row>
      <xdr:rowOff>85723</xdr:rowOff>
    </xdr:from>
    <xdr:to>
      <xdr:col>13</xdr:col>
      <xdr:colOff>728399</xdr:colOff>
      <xdr:row>104</xdr:row>
      <xdr:rowOff>949723</xdr:rowOff>
    </xdr:to>
    <xdr:pic>
      <xdr:nvPicPr>
        <xdr:cNvPr id="103" name="図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152399" y="1019079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105</xdr:row>
      <xdr:rowOff>85723</xdr:rowOff>
    </xdr:from>
    <xdr:to>
      <xdr:col>13</xdr:col>
      <xdr:colOff>728399</xdr:colOff>
      <xdr:row>105</xdr:row>
      <xdr:rowOff>949723</xdr:rowOff>
    </xdr:to>
    <xdr:pic>
      <xdr:nvPicPr>
        <xdr:cNvPr id="104" name="図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152399" y="1029176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106</xdr:row>
      <xdr:rowOff>85723</xdr:rowOff>
    </xdr:from>
    <xdr:to>
      <xdr:col>13</xdr:col>
      <xdr:colOff>728399</xdr:colOff>
      <xdr:row>106</xdr:row>
      <xdr:rowOff>949723</xdr:rowOff>
    </xdr:to>
    <xdr:pic>
      <xdr:nvPicPr>
        <xdr:cNvPr id="105" name="図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152399" y="1039272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107</xdr:row>
      <xdr:rowOff>85723</xdr:rowOff>
    </xdr:from>
    <xdr:to>
      <xdr:col>13</xdr:col>
      <xdr:colOff>728399</xdr:colOff>
      <xdr:row>107</xdr:row>
      <xdr:rowOff>949723</xdr:rowOff>
    </xdr:to>
    <xdr:pic>
      <xdr:nvPicPr>
        <xdr:cNvPr id="106" name="図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52399" y="1049369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108</xdr:row>
      <xdr:rowOff>85723</xdr:rowOff>
    </xdr:from>
    <xdr:to>
      <xdr:col>13</xdr:col>
      <xdr:colOff>728399</xdr:colOff>
      <xdr:row>108</xdr:row>
      <xdr:rowOff>949723</xdr:rowOff>
    </xdr:to>
    <xdr:pic>
      <xdr:nvPicPr>
        <xdr:cNvPr id="107" name="図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152399" y="1059465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109</xdr:row>
      <xdr:rowOff>85723</xdr:rowOff>
    </xdr:from>
    <xdr:to>
      <xdr:col>13</xdr:col>
      <xdr:colOff>728399</xdr:colOff>
      <xdr:row>109</xdr:row>
      <xdr:rowOff>949723</xdr:rowOff>
    </xdr:to>
    <xdr:pic>
      <xdr:nvPicPr>
        <xdr:cNvPr id="108" name="図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52399" y="1069562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110</xdr:row>
      <xdr:rowOff>85723</xdr:rowOff>
    </xdr:from>
    <xdr:to>
      <xdr:col>13</xdr:col>
      <xdr:colOff>728399</xdr:colOff>
      <xdr:row>110</xdr:row>
      <xdr:rowOff>949723</xdr:rowOff>
    </xdr:to>
    <xdr:pic>
      <xdr:nvPicPr>
        <xdr:cNvPr id="109" name="図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152399" y="1079658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111</xdr:row>
      <xdr:rowOff>85723</xdr:rowOff>
    </xdr:from>
    <xdr:to>
      <xdr:col>13</xdr:col>
      <xdr:colOff>728399</xdr:colOff>
      <xdr:row>111</xdr:row>
      <xdr:rowOff>949723</xdr:rowOff>
    </xdr:to>
    <xdr:pic>
      <xdr:nvPicPr>
        <xdr:cNvPr id="110" name="図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152399" y="1089755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112</xdr:row>
      <xdr:rowOff>85723</xdr:rowOff>
    </xdr:from>
    <xdr:to>
      <xdr:col>13</xdr:col>
      <xdr:colOff>728399</xdr:colOff>
      <xdr:row>112</xdr:row>
      <xdr:rowOff>949723</xdr:rowOff>
    </xdr:to>
    <xdr:pic>
      <xdr:nvPicPr>
        <xdr:cNvPr id="111" name="図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152399" y="1099851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113</xdr:row>
      <xdr:rowOff>85723</xdr:rowOff>
    </xdr:from>
    <xdr:to>
      <xdr:col>13</xdr:col>
      <xdr:colOff>728399</xdr:colOff>
      <xdr:row>113</xdr:row>
      <xdr:rowOff>949723</xdr:rowOff>
    </xdr:to>
    <xdr:pic>
      <xdr:nvPicPr>
        <xdr:cNvPr id="112" name="図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152399" y="1109948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114</xdr:row>
      <xdr:rowOff>85723</xdr:rowOff>
    </xdr:from>
    <xdr:to>
      <xdr:col>13</xdr:col>
      <xdr:colOff>728399</xdr:colOff>
      <xdr:row>114</xdr:row>
      <xdr:rowOff>949723</xdr:rowOff>
    </xdr:to>
    <xdr:pic>
      <xdr:nvPicPr>
        <xdr:cNvPr id="113" name="図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152399" y="1120044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115</xdr:row>
      <xdr:rowOff>85723</xdr:rowOff>
    </xdr:from>
    <xdr:to>
      <xdr:col>13</xdr:col>
      <xdr:colOff>728399</xdr:colOff>
      <xdr:row>115</xdr:row>
      <xdr:rowOff>949723</xdr:rowOff>
    </xdr:to>
    <xdr:pic>
      <xdr:nvPicPr>
        <xdr:cNvPr id="114" name="図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52399" y="1130141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116</xdr:row>
      <xdr:rowOff>85723</xdr:rowOff>
    </xdr:from>
    <xdr:to>
      <xdr:col>13</xdr:col>
      <xdr:colOff>728399</xdr:colOff>
      <xdr:row>116</xdr:row>
      <xdr:rowOff>949723</xdr:rowOff>
    </xdr:to>
    <xdr:pic>
      <xdr:nvPicPr>
        <xdr:cNvPr id="115" name="図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152399" y="1140237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117</xdr:row>
      <xdr:rowOff>85723</xdr:rowOff>
    </xdr:from>
    <xdr:to>
      <xdr:col>13</xdr:col>
      <xdr:colOff>728399</xdr:colOff>
      <xdr:row>117</xdr:row>
      <xdr:rowOff>949723</xdr:rowOff>
    </xdr:to>
    <xdr:pic>
      <xdr:nvPicPr>
        <xdr:cNvPr id="116" name="図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152399" y="1150334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118</xdr:row>
      <xdr:rowOff>85723</xdr:rowOff>
    </xdr:from>
    <xdr:to>
      <xdr:col>13</xdr:col>
      <xdr:colOff>728399</xdr:colOff>
      <xdr:row>118</xdr:row>
      <xdr:rowOff>949723</xdr:rowOff>
    </xdr:to>
    <xdr:pic>
      <xdr:nvPicPr>
        <xdr:cNvPr id="117" name="図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52399" y="1160430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119</xdr:row>
      <xdr:rowOff>85723</xdr:rowOff>
    </xdr:from>
    <xdr:to>
      <xdr:col>13</xdr:col>
      <xdr:colOff>728399</xdr:colOff>
      <xdr:row>119</xdr:row>
      <xdr:rowOff>949723</xdr:rowOff>
    </xdr:to>
    <xdr:pic>
      <xdr:nvPicPr>
        <xdr:cNvPr id="118" name="図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52399" y="1170527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120</xdr:row>
      <xdr:rowOff>85723</xdr:rowOff>
    </xdr:from>
    <xdr:to>
      <xdr:col>13</xdr:col>
      <xdr:colOff>728399</xdr:colOff>
      <xdr:row>120</xdr:row>
      <xdr:rowOff>949723</xdr:rowOff>
    </xdr:to>
    <xdr:pic>
      <xdr:nvPicPr>
        <xdr:cNvPr id="119" name="図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152399" y="1180623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121</xdr:row>
      <xdr:rowOff>85723</xdr:rowOff>
    </xdr:from>
    <xdr:to>
      <xdr:col>13</xdr:col>
      <xdr:colOff>728399</xdr:colOff>
      <xdr:row>121</xdr:row>
      <xdr:rowOff>949723</xdr:rowOff>
    </xdr:to>
    <xdr:pic>
      <xdr:nvPicPr>
        <xdr:cNvPr id="120" name="図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52399" y="1190720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122</xdr:row>
      <xdr:rowOff>85723</xdr:rowOff>
    </xdr:from>
    <xdr:to>
      <xdr:col>13</xdr:col>
      <xdr:colOff>728399</xdr:colOff>
      <xdr:row>122</xdr:row>
      <xdr:rowOff>949723</xdr:rowOff>
    </xdr:to>
    <xdr:pic>
      <xdr:nvPicPr>
        <xdr:cNvPr id="121" name="図 120">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152399" y="1200816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123</xdr:row>
      <xdr:rowOff>85723</xdr:rowOff>
    </xdr:from>
    <xdr:to>
      <xdr:col>13</xdr:col>
      <xdr:colOff>728399</xdr:colOff>
      <xdr:row>123</xdr:row>
      <xdr:rowOff>949723</xdr:rowOff>
    </xdr:to>
    <xdr:pic>
      <xdr:nvPicPr>
        <xdr:cNvPr id="122" name="図 12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152399" y="1210913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124</xdr:row>
      <xdr:rowOff>85723</xdr:rowOff>
    </xdr:from>
    <xdr:to>
      <xdr:col>13</xdr:col>
      <xdr:colOff>728399</xdr:colOff>
      <xdr:row>124</xdr:row>
      <xdr:rowOff>949723</xdr:rowOff>
    </xdr:to>
    <xdr:pic>
      <xdr:nvPicPr>
        <xdr:cNvPr id="123" name="図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152399" y="1221009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125</xdr:row>
      <xdr:rowOff>85723</xdr:rowOff>
    </xdr:from>
    <xdr:to>
      <xdr:col>13</xdr:col>
      <xdr:colOff>728399</xdr:colOff>
      <xdr:row>125</xdr:row>
      <xdr:rowOff>949723</xdr:rowOff>
    </xdr:to>
    <xdr:pic>
      <xdr:nvPicPr>
        <xdr:cNvPr id="124" name="図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152399" y="1231106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126</xdr:row>
      <xdr:rowOff>85723</xdr:rowOff>
    </xdr:from>
    <xdr:to>
      <xdr:col>13</xdr:col>
      <xdr:colOff>728399</xdr:colOff>
      <xdr:row>126</xdr:row>
      <xdr:rowOff>949723</xdr:rowOff>
    </xdr:to>
    <xdr:pic>
      <xdr:nvPicPr>
        <xdr:cNvPr id="125" name="図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152399" y="1241202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127</xdr:row>
      <xdr:rowOff>85723</xdr:rowOff>
    </xdr:from>
    <xdr:to>
      <xdr:col>13</xdr:col>
      <xdr:colOff>728399</xdr:colOff>
      <xdr:row>127</xdr:row>
      <xdr:rowOff>949723</xdr:rowOff>
    </xdr:to>
    <xdr:pic>
      <xdr:nvPicPr>
        <xdr:cNvPr id="126" name="図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152399" y="1251299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128</xdr:row>
      <xdr:rowOff>85723</xdr:rowOff>
    </xdr:from>
    <xdr:to>
      <xdr:col>13</xdr:col>
      <xdr:colOff>728399</xdr:colOff>
      <xdr:row>128</xdr:row>
      <xdr:rowOff>949723</xdr:rowOff>
    </xdr:to>
    <xdr:pic>
      <xdr:nvPicPr>
        <xdr:cNvPr id="127" name="図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152399" y="1261395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129</xdr:row>
      <xdr:rowOff>85723</xdr:rowOff>
    </xdr:from>
    <xdr:to>
      <xdr:col>13</xdr:col>
      <xdr:colOff>728399</xdr:colOff>
      <xdr:row>129</xdr:row>
      <xdr:rowOff>949723</xdr:rowOff>
    </xdr:to>
    <xdr:pic>
      <xdr:nvPicPr>
        <xdr:cNvPr id="128" name="図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52399" y="1271492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130</xdr:row>
      <xdr:rowOff>85723</xdr:rowOff>
    </xdr:from>
    <xdr:to>
      <xdr:col>13</xdr:col>
      <xdr:colOff>728399</xdr:colOff>
      <xdr:row>130</xdr:row>
      <xdr:rowOff>949723</xdr:rowOff>
    </xdr:to>
    <xdr:pic>
      <xdr:nvPicPr>
        <xdr:cNvPr id="129" name="図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52399" y="1281588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131</xdr:row>
      <xdr:rowOff>85723</xdr:rowOff>
    </xdr:from>
    <xdr:to>
      <xdr:col>13</xdr:col>
      <xdr:colOff>728399</xdr:colOff>
      <xdr:row>131</xdr:row>
      <xdr:rowOff>949723</xdr:rowOff>
    </xdr:to>
    <xdr:pic>
      <xdr:nvPicPr>
        <xdr:cNvPr id="130" name="図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152399" y="1291685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132</xdr:row>
      <xdr:rowOff>85723</xdr:rowOff>
    </xdr:from>
    <xdr:to>
      <xdr:col>13</xdr:col>
      <xdr:colOff>728399</xdr:colOff>
      <xdr:row>132</xdr:row>
      <xdr:rowOff>949723</xdr:rowOff>
    </xdr:to>
    <xdr:pic>
      <xdr:nvPicPr>
        <xdr:cNvPr id="131" name="図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52399" y="1301781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133</xdr:row>
      <xdr:rowOff>85723</xdr:rowOff>
    </xdr:from>
    <xdr:to>
      <xdr:col>13</xdr:col>
      <xdr:colOff>728399</xdr:colOff>
      <xdr:row>133</xdr:row>
      <xdr:rowOff>949723</xdr:rowOff>
    </xdr:to>
    <xdr:pic>
      <xdr:nvPicPr>
        <xdr:cNvPr id="132" name="図 13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152399" y="1311878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134</xdr:row>
      <xdr:rowOff>85723</xdr:rowOff>
    </xdr:from>
    <xdr:to>
      <xdr:col>13</xdr:col>
      <xdr:colOff>728399</xdr:colOff>
      <xdr:row>134</xdr:row>
      <xdr:rowOff>949723</xdr:rowOff>
    </xdr:to>
    <xdr:pic>
      <xdr:nvPicPr>
        <xdr:cNvPr id="133" name="図 132">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152399" y="1321974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135</xdr:row>
      <xdr:rowOff>85723</xdr:rowOff>
    </xdr:from>
    <xdr:to>
      <xdr:col>13</xdr:col>
      <xdr:colOff>728399</xdr:colOff>
      <xdr:row>135</xdr:row>
      <xdr:rowOff>949723</xdr:rowOff>
    </xdr:to>
    <xdr:pic>
      <xdr:nvPicPr>
        <xdr:cNvPr id="134" name="図 133">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152399" y="1332071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136</xdr:row>
      <xdr:rowOff>85723</xdr:rowOff>
    </xdr:from>
    <xdr:to>
      <xdr:col>13</xdr:col>
      <xdr:colOff>728399</xdr:colOff>
      <xdr:row>136</xdr:row>
      <xdr:rowOff>949723</xdr:rowOff>
    </xdr:to>
    <xdr:pic>
      <xdr:nvPicPr>
        <xdr:cNvPr id="135" name="図 134">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152399" y="13421677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152399</xdr:colOff>
      <xdr:row>137</xdr:row>
      <xdr:rowOff>85723</xdr:rowOff>
    </xdr:from>
    <xdr:to>
      <xdr:col>13</xdr:col>
      <xdr:colOff>728399</xdr:colOff>
      <xdr:row>137</xdr:row>
      <xdr:rowOff>949723</xdr:rowOff>
    </xdr:to>
    <xdr:pic>
      <xdr:nvPicPr>
        <xdr:cNvPr id="136" name="図 135">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152399" y="135226423"/>
          <a:ext cx="576000" cy="864000"/>
        </a:xfrm>
        <a:prstGeom prst="rect">
          <a:avLst/>
        </a:prstGeom>
        <a:ln w="6350">
          <a:solidFill>
            <a:schemeClr val="bg1">
              <a:lumMod val="65000"/>
            </a:schemeClr>
          </a:solidFill>
        </a:ln>
        <a:effectLst>
          <a:outerShdw blurRad="50800" dist="38100" dir="2700000" algn="tl" rotWithShape="0">
            <a:prstClr val="black">
              <a:alpha val="40000"/>
            </a:prstClr>
          </a:outerShdw>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146"/>
  <sheetViews>
    <sheetView tabSelected="1" topLeftCell="N1" zoomScaleNormal="100" zoomScaleSheetLayoutView="80" workbookViewId="0">
      <pane ySplit="4" topLeftCell="A5" activePane="bottomLeft" state="frozen"/>
      <selection pane="bottomLeft" activeCell="N1" sqref="N1"/>
    </sheetView>
  </sheetViews>
  <sheetFormatPr defaultRowHeight="22.5" customHeight="1" outlineLevelCol="1" x14ac:dyDescent="0.15"/>
  <cols>
    <col min="1" max="1" width="4.875" style="24" hidden="1" customWidth="1" outlineLevel="1"/>
    <col min="2" max="2" width="6.375" style="24" hidden="1" customWidth="1" outlineLevel="1"/>
    <col min="3" max="3" width="6" style="24" hidden="1" customWidth="1" outlineLevel="1"/>
    <col min="4" max="4" width="4.25" style="24" hidden="1" customWidth="1" outlineLevel="1"/>
    <col min="5" max="5" width="11.625" style="24" hidden="1" customWidth="1" outlineLevel="1"/>
    <col min="6" max="6" width="8" style="24" hidden="1" customWidth="1" outlineLevel="1"/>
    <col min="7" max="7" width="7.875" style="25" hidden="1" customWidth="1" outlineLevel="1"/>
    <col min="8" max="10" width="7.875" style="24" hidden="1" customWidth="1" outlineLevel="1"/>
    <col min="11" max="11" width="9.125" style="24" hidden="1" customWidth="1" outlineLevel="1"/>
    <col min="12" max="12" width="7.875" style="24" hidden="1" customWidth="1" outlineLevel="1"/>
    <col min="13" max="13" width="15.25" style="24" hidden="1" customWidth="1" outlineLevel="1"/>
    <col min="14" max="14" width="11.625" style="26" customWidth="1" collapsed="1"/>
    <col min="15" max="15" width="9.875" style="26" hidden="1" customWidth="1" outlineLevel="1"/>
    <col min="16" max="16" width="11.875" style="27" hidden="1" customWidth="1" outlineLevel="1"/>
    <col min="17" max="17" width="10.625" style="28" customWidth="1" collapsed="1"/>
    <col min="18" max="18" width="35.625" style="28" hidden="1" customWidth="1" outlineLevel="1"/>
    <col min="19" max="19" width="30.625" style="28" customWidth="1" collapsed="1"/>
    <col min="20" max="20" width="10.625" style="43" customWidth="1"/>
    <col min="21" max="21" width="11.625" style="44" customWidth="1"/>
    <col min="22" max="22" width="5.875" style="26" customWidth="1"/>
    <col min="23" max="23" width="12.625" style="29" bestFit="1" customWidth="1"/>
    <col min="24" max="24" width="14.125" style="29" hidden="1" customWidth="1" outlineLevel="1"/>
    <col min="25" max="25" width="10.875" style="30" hidden="1" customWidth="1" outlineLevel="1" collapsed="1"/>
    <col min="26" max="26" width="10.625" style="31" customWidth="1" collapsed="1"/>
    <col min="27" max="27" width="10.625" style="31" customWidth="1"/>
    <col min="28" max="28" width="9.875" style="26" customWidth="1"/>
    <col min="29" max="29" width="45.25" style="24" hidden="1" customWidth="1" outlineLevel="1"/>
    <col min="30" max="30" width="14.25" style="26" hidden="1" customWidth="1" outlineLevel="1"/>
    <col min="31" max="31" width="50.625" style="28" customWidth="1" collapsed="1"/>
    <col min="32" max="33" width="7.625" style="26" hidden="1" customWidth="1" outlineLevel="1"/>
    <col min="34" max="34" width="5.25" style="24" hidden="1" customWidth="1" outlineLevel="1"/>
    <col min="35" max="35" width="36.375" style="24" hidden="1" customWidth="1" outlineLevel="1"/>
    <col min="36" max="37" width="4.5" style="24" hidden="1" customWidth="1" outlineLevel="1"/>
    <col min="38" max="38" width="9.375" style="24" hidden="1" customWidth="1" outlineLevel="1"/>
    <col min="39" max="39" width="13.5" style="24" hidden="1" customWidth="1" outlineLevel="1"/>
    <col min="40" max="40" width="10" style="24" hidden="1" customWidth="1" outlineLevel="1"/>
    <col min="41" max="41" width="14.875" style="24" hidden="1" customWidth="1" outlineLevel="1"/>
    <col min="42" max="42" width="7.625" style="24" customWidth="1" collapsed="1"/>
    <col min="43" max="47" width="7.625" style="24" customWidth="1"/>
    <col min="48" max="16384" width="9" style="24"/>
  </cols>
  <sheetData>
    <row r="1" spans="1:41" s="1" customFormat="1" ht="56.25" customHeight="1" x14ac:dyDescent="0.15">
      <c r="G1" s="2"/>
      <c r="M1" s="3"/>
      <c r="N1" s="33"/>
      <c r="O1" s="4"/>
      <c r="P1" s="5"/>
      <c r="Q1" s="37"/>
      <c r="R1" s="46" t="s">
        <v>0</v>
      </c>
      <c r="S1" s="46"/>
      <c r="T1" s="46"/>
      <c r="U1" s="46"/>
      <c r="V1" s="46"/>
      <c r="W1" s="46"/>
      <c r="X1" s="46"/>
      <c r="Y1" s="46"/>
      <c r="Z1" s="46"/>
      <c r="AA1" s="46"/>
      <c r="AB1" s="46"/>
      <c r="AD1" s="2"/>
      <c r="AE1" s="7"/>
    </row>
    <row r="2" spans="1:41" s="1" customFormat="1" ht="3.75" customHeight="1" x14ac:dyDescent="0.15">
      <c r="G2" s="2"/>
      <c r="M2" s="3"/>
      <c r="N2" s="33"/>
      <c r="P2" s="6"/>
      <c r="Q2" s="38"/>
      <c r="R2" s="7"/>
      <c r="S2" s="7"/>
      <c r="T2" s="38"/>
      <c r="U2" s="40"/>
      <c r="V2" s="2"/>
      <c r="W2" s="8"/>
      <c r="X2" s="9"/>
      <c r="Y2" s="2"/>
      <c r="Z2" s="10"/>
      <c r="AA2" s="10"/>
      <c r="AB2" s="8"/>
      <c r="AD2" s="2"/>
      <c r="AE2" s="7"/>
    </row>
    <row r="3" spans="1:41" s="1" customFormat="1" ht="21" customHeight="1" x14ac:dyDescent="0.15">
      <c r="E3" s="9"/>
      <c r="G3" s="2"/>
      <c r="M3" s="3"/>
      <c r="N3" s="33"/>
      <c r="P3" s="2"/>
      <c r="Q3" s="7"/>
      <c r="T3" s="7"/>
      <c r="U3" s="7"/>
      <c r="V3" s="47" t="s">
        <v>1</v>
      </c>
      <c r="W3" s="48"/>
      <c r="Z3" s="49" t="s">
        <v>2</v>
      </c>
      <c r="AA3" s="50"/>
      <c r="AD3" s="2"/>
      <c r="AE3" s="7"/>
    </row>
    <row r="4" spans="1:41" s="2" customFormat="1" ht="22.5" customHeight="1" x14ac:dyDescent="0.15">
      <c r="A4" s="11" t="s">
        <v>3</v>
      </c>
      <c r="B4" s="11" t="s">
        <v>4</v>
      </c>
      <c r="C4" s="11" t="s">
        <v>5</v>
      </c>
      <c r="D4" s="11" t="s">
        <v>6</v>
      </c>
      <c r="E4" s="12" t="s">
        <v>7</v>
      </c>
      <c r="F4" s="11" t="s">
        <v>8</v>
      </c>
      <c r="G4" s="11" t="s">
        <v>9</v>
      </c>
      <c r="H4" s="11" t="s">
        <v>10</v>
      </c>
      <c r="I4" s="11" t="s">
        <v>11</v>
      </c>
      <c r="J4" s="11" t="s">
        <v>12</v>
      </c>
      <c r="K4" s="11" t="s">
        <v>13</v>
      </c>
      <c r="L4" s="11" t="s">
        <v>14</v>
      </c>
      <c r="M4" s="11" t="s">
        <v>15</v>
      </c>
      <c r="N4" s="11" t="s">
        <v>691</v>
      </c>
      <c r="O4" s="11" t="s">
        <v>16</v>
      </c>
      <c r="P4" s="11" t="s">
        <v>17</v>
      </c>
      <c r="Q4" s="39" t="s">
        <v>18</v>
      </c>
      <c r="R4" s="13" t="s">
        <v>19</v>
      </c>
      <c r="S4" s="13" t="s">
        <v>19</v>
      </c>
      <c r="T4" s="39" t="s">
        <v>20</v>
      </c>
      <c r="U4" s="13" t="s">
        <v>21</v>
      </c>
      <c r="V4" s="11" t="s">
        <v>22</v>
      </c>
      <c r="W4" s="12" t="s">
        <v>23</v>
      </c>
      <c r="X4" s="12" t="s">
        <v>24</v>
      </c>
      <c r="Y4" s="11" t="s">
        <v>25</v>
      </c>
      <c r="Z4" s="14" t="s">
        <v>26</v>
      </c>
      <c r="AA4" s="14" t="s">
        <v>27</v>
      </c>
      <c r="AB4" s="12" t="s">
        <v>28</v>
      </c>
      <c r="AC4" s="12" t="s">
        <v>29</v>
      </c>
      <c r="AD4" s="12" t="s">
        <v>30</v>
      </c>
      <c r="AE4" s="36" t="s">
        <v>31</v>
      </c>
      <c r="AF4" s="12" t="s">
        <v>32</v>
      </c>
      <c r="AG4" s="12" t="s">
        <v>33</v>
      </c>
      <c r="AH4" s="15" t="s">
        <v>34</v>
      </c>
      <c r="AI4" s="15" t="s">
        <v>35</v>
      </c>
      <c r="AJ4" s="15" t="s">
        <v>36</v>
      </c>
      <c r="AK4" s="15" t="s">
        <v>37</v>
      </c>
      <c r="AL4" s="15" t="s">
        <v>38</v>
      </c>
      <c r="AM4" s="15" t="s">
        <v>39</v>
      </c>
      <c r="AN4" s="15" t="s">
        <v>40</v>
      </c>
      <c r="AO4" s="15" t="s">
        <v>41</v>
      </c>
    </row>
    <row r="5" spans="1:41" ht="75" customHeight="1" x14ac:dyDescent="0.15">
      <c r="A5" s="16">
        <v>4222</v>
      </c>
      <c r="B5" s="16"/>
      <c r="C5" s="16"/>
      <c r="D5" s="16"/>
      <c r="E5" s="16">
        <v>3000086277</v>
      </c>
      <c r="F5" s="16" t="s">
        <v>44</v>
      </c>
      <c r="G5" s="17">
        <v>492.91300000000001</v>
      </c>
      <c r="H5" s="16">
        <v>400</v>
      </c>
      <c r="I5" s="16" t="s">
        <v>42</v>
      </c>
      <c r="J5" s="16">
        <v>490</v>
      </c>
      <c r="K5" s="16" t="s">
        <v>45</v>
      </c>
      <c r="L5" s="16">
        <v>492</v>
      </c>
      <c r="M5" s="16" t="s">
        <v>54</v>
      </c>
      <c r="N5" s="34">
        <v>1</v>
      </c>
      <c r="O5" s="18"/>
      <c r="P5" s="19">
        <v>43861</v>
      </c>
      <c r="Q5" s="20" t="s">
        <v>59</v>
      </c>
      <c r="R5" s="20" t="s">
        <v>87</v>
      </c>
      <c r="S5" s="35" t="str">
        <f t="shared" ref="S5:S68" si="0">HYPERLINK(AC5,R5)</f>
        <v>写真でわかる看護のためのフィジカルアセスメントアドバンス ―生活者の視点から学ぶ身体診察法―新訂版 【動画付】</v>
      </c>
      <c r="T5" s="41" t="s">
        <v>88</v>
      </c>
      <c r="U5" s="42" t="s">
        <v>86</v>
      </c>
      <c r="V5" s="18">
        <v>2020</v>
      </c>
      <c r="W5" s="21">
        <v>9784899964087</v>
      </c>
      <c r="X5" s="21">
        <v>9784899964179</v>
      </c>
      <c r="Y5" s="22"/>
      <c r="Z5" s="23">
        <v>14960</v>
      </c>
      <c r="AA5" s="23">
        <v>37400</v>
      </c>
      <c r="AB5" s="18">
        <v>1031408597</v>
      </c>
      <c r="AC5" s="16" t="s">
        <v>89</v>
      </c>
      <c r="AD5" s="18"/>
      <c r="AE5" s="20" t="s">
        <v>90</v>
      </c>
      <c r="AF5" s="18"/>
      <c r="AG5" s="18"/>
      <c r="AH5" s="16"/>
      <c r="AI5" s="16"/>
      <c r="AJ5" s="16">
        <v>1</v>
      </c>
      <c r="AK5" s="16">
        <v>1</v>
      </c>
      <c r="AL5" s="16"/>
      <c r="AM5" s="16"/>
      <c r="AN5" s="16"/>
      <c r="AO5" s="16"/>
    </row>
    <row r="6" spans="1:41" ht="75" customHeight="1" x14ac:dyDescent="0.15">
      <c r="A6" s="16">
        <v>4223</v>
      </c>
      <c r="B6" s="16"/>
      <c r="C6" s="16"/>
      <c r="D6" s="16"/>
      <c r="E6" s="16">
        <v>3000086278</v>
      </c>
      <c r="F6" s="16" t="s">
        <v>44</v>
      </c>
      <c r="G6" s="17">
        <v>492.99299999999999</v>
      </c>
      <c r="H6" s="16">
        <v>400</v>
      </c>
      <c r="I6" s="16" t="s">
        <v>42</v>
      </c>
      <c r="J6" s="16">
        <v>490</v>
      </c>
      <c r="K6" s="16" t="s">
        <v>45</v>
      </c>
      <c r="L6" s="16">
        <v>492</v>
      </c>
      <c r="M6" s="16" t="s">
        <v>54</v>
      </c>
      <c r="N6" s="34">
        <v>2</v>
      </c>
      <c r="O6" s="18"/>
      <c r="P6" s="19">
        <v>43861</v>
      </c>
      <c r="Q6" s="20" t="s">
        <v>76</v>
      </c>
      <c r="R6" s="20" t="s">
        <v>91</v>
      </c>
      <c r="S6" s="35" t="str">
        <f t="shared" si="0"/>
        <v>写真でわかる訪問看護アドバンス ―訪問看護の世界を写真と動画で学ぶ!―新訂版 【動画付】</v>
      </c>
      <c r="T6" s="41" t="s">
        <v>92</v>
      </c>
      <c r="U6" s="42" t="s">
        <v>86</v>
      </c>
      <c r="V6" s="18">
        <v>2020</v>
      </c>
      <c r="W6" s="21">
        <v>9784899964117</v>
      </c>
      <c r="X6" s="21">
        <v>9784899964209</v>
      </c>
      <c r="Y6" s="22"/>
      <c r="Z6" s="23">
        <v>14080</v>
      </c>
      <c r="AA6" s="23">
        <v>35200</v>
      </c>
      <c r="AB6" s="18">
        <v>1031408598</v>
      </c>
      <c r="AC6" s="16" t="s">
        <v>93</v>
      </c>
      <c r="AD6" s="18"/>
      <c r="AE6" s="20" t="s">
        <v>94</v>
      </c>
      <c r="AF6" s="18"/>
      <c r="AG6" s="18"/>
      <c r="AH6" s="16"/>
      <c r="AI6" s="16"/>
      <c r="AJ6" s="16">
        <v>1</v>
      </c>
      <c r="AK6" s="16">
        <v>1</v>
      </c>
      <c r="AL6" s="16"/>
      <c r="AM6" s="16"/>
      <c r="AN6" s="16"/>
      <c r="AO6" s="16"/>
    </row>
    <row r="7" spans="1:41" ht="75" customHeight="1" x14ac:dyDescent="0.15">
      <c r="A7" s="16">
        <v>4224</v>
      </c>
      <c r="B7" s="16"/>
      <c r="C7" s="16"/>
      <c r="D7" s="16"/>
      <c r="E7" s="16">
        <v>3000086279</v>
      </c>
      <c r="F7" s="16" t="s">
        <v>44</v>
      </c>
      <c r="G7" s="17">
        <v>492.92500000000001</v>
      </c>
      <c r="H7" s="16">
        <v>400</v>
      </c>
      <c r="I7" s="16" t="s">
        <v>42</v>
      </c>
      <c r="J7" s="16">
        <v>490</v>
      </c>
      <c r="K7" s="16" t="s">
        <v>45</v>
      </c>
      <c r="L7" s="16">
        <v>492</v>
      </c>
      <c r="M7" s="16" t="s">
        <v>54</v>
      </c>
      <c r="N7" s="34">
        <v>3</v>
      </c>
      <c r="O7" s="18"/>
      <c r="P7" s="19">
        <v>43882</v>
      </c>
      <c r="Q7" s="20" t="s">
        <v>59</v>
      </c>
      <c r="R7" s="20" t="s">
        <v>95</v>
      </c>
      <c r="S7" s="35" t="str">
        <f t="shared" si="0"/>
        <v>写真でわかる小児看護技術　アドバンス 新訂版 【動画付】</v>
      </c>
      <c r="T7" s="41" t="s">
        <v>96</v>
      </c>
      <c r="U7" s="42" t="s">
        <v>86</v>
      </c>
      <c r="V7" s="18">
        <v>2020</v>
      </c>
      <c r="W7" s="21">
        <v>9784899964094</v>
      </c>
      <c r="X7" s="21">
        <v>9784899964186</v>
      </c>
      <c r="Y7" s="22"/>
      <c r="Z7" s="23">
        <v>14080</v>
      </c>
      <c r="AA7" s="23">
        <v>35200</v>
      </c>
      <c r="AB7" s="18">
        <v>1031408599</v>
      </c>
      <c r="AC7" s="16" t="s">
        <v>97</v>
      </c>
      <c r="AD7" s="18"/>
      <c r="AE7" s="20" t="s">
        <v>683</v>
      </c>
      <c r="AF7" s="18"/>
      <c r="AG7" s="18"/>
      <c r="AH7" s="16"/>
      <c r="AI7" s="16"/>
      <c r="AJ7" s="16">
        <v>1</v>
      </c>
      <c r="AK7" s="16">
        <v>1</v>
      </c>
      <c r="AL7" s="16"/>
      <c r="AM7" s="16"/>
      <c r="AN7" s="16"/>
      <c r="AO7" s="16"/>
    </row>
    <row r="8" spans="1:41" ht="75" customHeight="1" x14ac:dyDescent="0.15">
      <c r="A8" s="16">
        <v>4225</v>
      </c>
      <c r="B8" s="16"/>
      <c r="C8" s="16"/>
      <c r="D8" s="16"/>
      <c r="E8" s="16">
        <v>3000086280</v>
      </c>
      <c r="F8" s="16" t="s">
        <v>44</v>
      </c>
      <c r="G8" s="17">
        <v>492.92399999999998</v>
      </c>
      <c r="H8" s="16">
        <v>400</v>
      </c>
      <c r="I8" s="16" t="s">
        <v>42</v>
      </c>
      <c r="J8" s="16">
        <v>490</v>
      </c>
      <c r="K8" s="16" t="s">
        <v>45</v>
      </c>
      <c r="L8" s="16">
        <v>492</v>
      </c>
      <c r="M8" s="16" t="s">
        <v>54</v>
      </c>
      <c r="N8" s="34">
        <v>4</v>
      </c>
      <c r="O8" s="18"/>
      <c r="P8" s="19">
        <v>43882</v>
      </c>
      <c r="Q8" s="20" t="s">
        <v>123</v>
      </c>
      <c r="R8" s="20" t="s">
        <v>98</v>
      </c>
      <c r="S8" s="35" t="str">
        <f t="shared" si="0"/>
        <v>写真でわかる母性看護技術　アドバンス 新訂版 【動画付】</v>
      </c>
      <c r="T8" s="41" t="s">
        <v>99</v>
      </c>
      <c r="U8" s="42" t="s">
        <v>86</v>
      </c>
      <c r="V8" s="18">
        <v>2020</v>
      </c>
      <c r="W8" s="21">
        <v>9784899964100</v>
      </c>
      <c r="X8" s="21">
        <v>9784899964193</v>
      </c>
      <c r="Y8" s="22"/>
      <c r="Z8" s="23">
        <v>14080</v>
      </c>
      <c r="AA8" s="23">
        <v>35200</v>
      </c>
      <c r="AB8" s="18">
        <v>1031408600</v>
      </c>
      <c r="AC8" s="16" t="s">
        <v>100</v>
      </c>
      <c r="AD8" s="18"/>
      <c r="AE8" s="20" t="s">
        <v>684</v>
      </c>
      <c r="AF8" s="18"/>
      <c r="AG8" s="18"/>
      <c r="AH8" s="16"/>
      <c r="AI8" s="16"/>
      <c r="AJ8" s="16">
        <v>1</v>
      </c>
      <c r="AK8" s="16">
        <v>1</v>
      </c>
      <c r="AL8" s="16"/>
      <c r="AM8" s="16"/>
      <c r="AN8" s="16"/>
      <c r="AO8" s="16"/>
    </row>
    <row r="9" spans="1:41" ht="75" customHeight="1" x14ac:dyDescent="0.15">
      <c r="A9" s="16">
        <v>4226</v>
      </c>
      <c r="B9" s="16"/>
      <c r="C9" s="16"/>
      <c r="D9" s="16"/>
      <c r="E9" s="16">
        <v>3000086281</v>
      </c>
      <c r="F9" s="16" t="s">
        <v>44</v>
      </c>
      <c r="G9" s="17">
        <v>492.911</v>
      </c>
      <c r="H9" s="16">
        <v>400</v>
      </c>
      <c r="I9" s="16" t="s">
        <v>42</v>
      </c>
      <c r="J9" s="16">
        <v>490</v>
      </c>
      <c r="K9" s="16" t="s">
        <v>45</v>
      </c>
      <c r="L9" s="16">
        <v>492</v>
      </c>
      <c r="M9" s="16" t="s">
        <v>54</v>
      </c>
      <c r="N9" s="34">
        <v>5</v>
      </c>
      <c r="O9" s="18"/>
      <c r="P9" s="19">
        <v>43889</v>
      </c>
      <c r="Q9" s="20" t="s">
        <v>59</v>
      </c>
      <c r="R9" s="20" t="s">
        <v>101</v>
      </c>
      <c r="S9" s="35" t="str">
        <f t="shared" si="0"/>
        <v>写真でわかる基礎看護技術アドバンス ―基礎的な看護技術を中心に！―新訂版 【動画付】</v>
      </c>
      <c r="T9" s="41" t="s">
        <v>102</v>
      </c>
      <c r="U9" s="42" t="s">
        <v>86</v>
      </c>
      <c r="V9" s="18">
        <v>2020</v>
      </c>
      <c r="W9" s="21">
        <v>9784899964124</v>
      </c>
      <c r="X9" s="21">
        <v>9784899964216</v>
      </c>
      <c r="Y9" s="22"/>
      <c r="Z9" s="23">
        <v>17160</v>
      </c>
      <c r="AA9" s="23">
        <v>42900</v>
      </c>
      <c r="AB9" s="18">
        <v>1031408601</v>
      </c>
      <c r="AC9" s="16" t="s">
        <v>103</v>
      </c>
      <c r="AD9" s="18"/>
      <c r="AE9" s="20" t="s">
        <v>685</v>
      </c>
      <c r="AF9" s="18"/>
      <c r="AG9" s="18"/>
      <c r="AH9" s="16"/>
      <c r="AI9" s="16"/>
      <c r="AJ9" s="16">
        <v>1</v>
      </c>
      <c r="AK9" s="16">
        <v>1</v>
      </c>
      <c r="AL9" s="16"/>
      <c r="AM9" s="16"/>
      <c r="AN9" s="16"/>
      <c r="AO9" s="16"/>
    </row>
    <row r="10" spans="1:41" ht="75" customHeight="1" x14ac:dyDescent="0.15">
      <c r="A10" s="16">
        <v>4227</v>
      </c>
      <c r="B10" s="16"/>
      <c r="C10" s="16"/>
      <c r="D10" s="16"/>
      <c r="E10" s="16">
        <v>3000086282</v>
      </c>
      <c r="F10" s="16" t="s">
        <v>44</v>
      </c>
      <c r="G10" s="17">
        <v>492.911</v>
      </c>
      <c r="H10" s="16">
        <v>400</v>
      </c>
      <c r="I10" s="16" t="s">
        <v>42</v>
      </c>
      <c r="J10" s="16">
        <v>490</v>
      </c>
      <c r="K10" s="16" t="s">
        <v>45</v>
      </c>
      <c r="L10" s="16">
        <v>492</v>
      </c>
      <c r="M10" s="16" t="s">
        <v>54</v>
      </c>
      <c r="N10" s="34">
        <v>6</v>
      </c>
      <c r="O10" s="18"/>
      <c r="P10" s="19">
        <v>43889</v>
      </c>
      <c r="Q10" s="20" t="s">
        <v>59</v>
      </c>
      <c r="R10" s="20" t="s">
        <v>104</v>
      </c>
      <c r="S10" s="35" t="str">
        <f t="shared" si="0"/>
        <v>写真でわかる臨床看護技術アドバンス　1 新訂版 【動画付】</v>
      </c>
      <c r="T10" s="41" t="s">
        <v>105</v>
      </c>
      <c r="U10" s="42" t="s">
        <v>86</v>
      </c>
      <c r="V10" s="18">
        <v>2020</v>
      </c>
      <c r="W10" s="21">
        <v>9784899964131</v>
      </c>
      <c r="X10" s="21">
        <v>9784899964223</v>
      </c>
      <c r="Y10" s="22"/>
      <c r="Z10" s="23">
        <v>14960</v>
      </c>
      <c r="AA10" s="23">
        <v>37400</v>
      </c>
      <c r="AB10" s="18">
        <v>1031408602</v>
      </c>
      <c r="AC10" s="16" t="s">
        <v>106</v>
      </c>
      <c r="AD10" s="18"/>
      <c r="AE10" s="20" t="s">
        <v>686</v>
      </c>
      <c r="AF10" s="18"/>
      <c r="AG10" s="18"/>
      <c r="AH10" s="16"/>
      <c r="AI10" s="16"/>
      <c r="AJ10" s="16">
        <v>1</v>
      </c>
      <c r="AK10" s="16">
        <v>1</v>
      </c>
      <c r="AL10" s="16"/>
      <c r="AM10" s="16"/>
      <c r="AN10" s="16"/>
      <c r="AO10" s="16"/>
    </row>
    <row r="11" spans="1:41" ht="75" customHeight="1" x14ac:dyDescent="0.15">
      <c r="A11" s="16">
        <v>4228</v>
      </c>
      <c r="B11" s="16"/>
      <c r="C11" s="16"/>
      <c r="D11" s="16"/>
      <c r="E11" s="16">
        <v>3000086283</v>
      </c>
      <c r="F11" s="16" t="s">
        <v>44</v>
      </c>
      <c r="G11" s="17">
        <v>492.911</v>
      </c>
      <c r="H11" s="16">
        <v>400</v>
      </c>
      <c r="I11" s="16" t="s">
        <v>42</v>
      </c>
      <c r="J11" s="16">
        <v>490</v>
      </c>
      <c r="K11" s="16" t="s">
        <v>45</v>
      </c>
      <c r="L11" s="16">
        <v>492</v>
      </c>
      <c r="M11" s="16" t="s">
        <v>54</v>
      </c>
      <c r="N11" s="34">
        <v>7</v>
      </c>
      <c r="O11" s="18"/>
      <c r="P11" s="19">
        <v>43889</v>
      </c>
      <c r="Q11" s="20" t="s">
        <v>59</v>
      </c>
      <c r="R11" s="20" t="s">
        <v>107</v>
      </c>
      <c r="S11" s="35" t="str">
        <f t="shared" si="0"/>
        <v>写真でわかる臨床看護技術アドバンス　2 新訂版 【動画付】</v>
      </c>
      <c r="T11" s="41" t="s">
        <v>105</v>
      </c>
      <c r="U11" s="42" t="s">
        <v>86</v>
      </c>
      <c r="V11" s="18">
        <v>2020</v>
      </c>
      <c r="W11" s="21">
        <v>9784899964148</v>
      </c>
      <c r="X11" s="21">
        <v>9784899964230</v>
      </c>
      <c r="Y11" s="22"/>
      <c r="Z11" s="23">
        <v>14960</v>
      </c>
      <c r="AA11" s="23">
        <v>37400</v>
      </c>
      <c r="AB11" s="18">
        <v>1031408603</v>
      </c>
      <c r="AC11" s="16" t="s">
        <v>108</v>
      </c>
      <c r="AD11" s="18"/>
      <c r="AE11" s="20" t="s">
        <v>687</v>
      </c>
      <c r="AF11" s="18"/>
      <c r="AG11" s="18"/>
      <c r="AH11" s="16"/>
      <c r="AI11" s="16"/>
      <c r="AJ11" s="16">
        <v>1</v>
      </c>
      <c r="AK11" s="16">
        <v>1</v>
      </c>
      <c r="AL11" s="16"/>
      <c r="AM11" s="16"/>
      <c r="AN11" s="16"/>
      <c r="AO11" s="16"/>
    </row>
    <row r="12" spans="1:41" ht="75" customHeight="1" x14ac:dyDescent="0.15">
      <c r="A12" s="16">
        <v>4229</v>
      </c>
      <c r="B12" s="16"/>
      <c r="C12" s="16"/>
      <c r="D12" s="16"/>
      <c r="E12" s="16">
        <v>3000086284</v>
      </c>
      <c r="F12" s="16" t="s">
        <v>44</v>
      </c>
      <c r="G12" s="17">
        <v>492.911</v>
      </c>
      <c r="H12" s="16">
        <v>400</v>
      </c>
      <c r="I12" s="16" t="s">
        <v>42</v>
      </c>
      <c r="J12" s="16">
        <v>490</v>
      </c>
      <c r="K12" s="16" t="s">
        <v>45</v>
      </c>
      <c r="L12" s="16">
        <v>492</v>
      </c>
      <c r="M12" s="16" t="s">
        <v>54</v>
      </c>
      <c r="N12" s="34">
        <v>8</v>
      </c>
      <c r="O12" s="18"/>
      <c r="P12" s="19">
        <v>43903</v>
      </c>
      <c r="Q12" s="20" t="s">
        <v>59</v>
      </c>
      <c r="R12" s="20" t="s">
        <v>109</v>
      </c>
      <c r="S12" s="35" t="str">
        <f t="shared" si="0"/>
        <v>写真でわかる実習で使える看護技術アドバンス ―学生・指導者が、一体となってケアを展開するために！―新訂版 【動画付】</v>
      </c>
      <c r="T12" s="41" t="s">
        <v>102</v>
      </c>
      <c r="U12" s="42" t="s">
        <v>86</v>
      </c>
      <c r="V12" s="18">
        <v>2020</v>
      </c>
      <c r="W12" s="21">
        <v>9784899964155</v>
      </c>
      <c r="X12" s="21">
        <v>9784899964247</v>
      </c>
      <c r="Y12" s="22"/>
      <c r="Z12" s="23">
        <v>17160</v>
      </c>
      <c r="AA12" s="23">
        <v>42900</v>
      </c>
      <c r="AB12" s="18">
        <v>1031408604</v>
      </c>
      <c r="AC12" s="16" t="s">
        <v>110</v>
      </c>
      <c r="AD12" s="18"/>
      <c r="AE12" s="20" t="s">
        <v>688</v>
      </c>
      <c r="AF12" s="18"/>
      <c r="AG12" s="18"/>
      <c r="AH12" s="16"/>
      <c r="AI12" s="16"/>
      <c r="AJ12" s="16">
        <v>1</v>
      </c>
      <c r="AK12" s="16">
        <v>1</v>
      </c>
      <c r="AL12" s="16"/>
      <c r="AM12" s="16"/>
      <c r="AN12" s="16"/>
      <c r="AO12" s="16"/>
    </row>
    <row r="13" spans="1:41" ht="80.099999999999994" customHeight="1" x14ac:dyDescent="0.15">
      <c r="A13" s="16">
        <v>38491</v>
      </c>
      <c r="B13" s="16"/>
      <c r="C13" s="16"/>
      <c r="D13" s="16"/>
      <c r="E13" s="16">
        <v>3000073197</v>
      </c>
      <c r="F13" s="16" t="s">
        <v>44</v>
      </c>
      <c r="G13" s="17">
        <v>492.916</v>
      </c>
      <c r="H13" s="16">
        <v>400</v>
      </c>
      <c r="I13" s="16" t="s">
        <v>42</v>
      </c>
      <c r="J13" s="16">
        <v>490</v>
      </c>
      <c r="K13" s="16" t="s">
        <v>45</v>
      </c>
      <c r="L13" s="16">
        <v>492</v>
      </c>
      <c r="M13" s="16" t="s">
        <v>54</v>
      </c>
      <c r="N13" s="34">
        <v>9</v>
      </c>
      <c r="O13" s="18"/>
      <c r="P13" s="19">
        <v>43532</v>
      </c>
      <c r="Q13" s="20" t="s">
        <v>152</v>
      </c>
      <c r="R13" s="20" t="s">
        <v>381</v>
      </c>
      <c r="S13" s="35" t="str">
        <f t="shared" si="0"/>
        <v>写真でわかる急変時の看護アドバンス ―心肺蘇生法を中心に : 処置の流れとポイントを徹底理解!―改訂第2版 【動画付】（DVD BOOK）</v>
      </c>
      <c r="T13" s="41" t="s">
        <v>382</v>
      </c>
      <c r="U13" s="42" t="s">
        <v>86</v>
      </c>
      <c r="V13" s="18">
        <v>2019</v>
      </c>
      <c r="W13" s="21">
        <v>9784899963806</v>
      </c>
      <c r="X13" s="21"/>
      <c r="Y13" s="22"/>
      <c r="Z13" s="23">
        <v>16280</v>
      </c>
      <c r="AA13" s="23">
        <v>40700</v>
      </c>
      <c r="AB13" s="18">
        <v>1029833981</v>
      </c>
      <c r="AC13" s="16" t="s">
        <v>383</v>
      </c>
      <c r="AD13" s="18"/>
      <c r="AE13" s="20" t="s">
        <v>384</v>
      </c>
      <c r="AF13" s="18"/>
      <c r="AG13" s="18"/>
      <c r="AH13" s="16"/>
      <c r="AI13" s="16"/>
      <c r="AJ13" s="16">
        <v>1</v>
      </c>
      <c r="AK13" s="16">
        <v>1</v>
      </c>
      <c r="AL13" s="16"/>
      <c r="AM13" s="16"/>
      <c r="AN13" s="16"/>
      <c r="AO13" s="16"/>
    </row>
    <row r="14" spans="1:41" ht="80.099999999999994" customHeight="1" x14ac:dyDescent="0.15">
      <c r="A14" s="16">
        <v>4258</v>
      </c>
      <c r="B14" s="16"/>
      <c r="C14" s="16"/>
      <c r="D14" s="16"/>
      <c r="E14" s="16">
        <v>3000060623</v>
      </c>
      <c r="F14" s="16" t="s">
        <v>44</v>
      </c>
      <c r="G14" s="17">
        <v>492.92599999999999</v>
      </c>
      <c r="H14" s="16">
        <v>400</v>
      </c>
      <c r="I14" s="16" t="s">
        <v>42</v>
      </c>
      <c r="J14" s="16">
        <v>490</v>
      </c>
      <c r="K14" s="16" t="s">
        <v>45</v>
      </c>
      <c r="L14" s="16">
        <v>492</v>
      </c>
      <c r="M14" s="16" t="s">
        <v>54</v>
      </c>
      <c r="N14" s="34">
        <v>10</v>
      </c>
      <c r="O14" s="18"/>
      <c r="P14" s="19">
        <v>43385</v>
      </c>
      <c r="Q14" s="20" t="s">
        <v>59</v>
      </c>
      <c r="R14" s="20" t="s">
        <v>135</v>
      </c>
      <c r="S14" s="35" t="str">
        <f t="shared" si="0"/>
        <v>■写真でわかる整形外科看護アドバンス ―受傷期のケアから社会復帰への支援まで、写真と動画で体験!―【動画付】 （※）</v>
      </c>
      <c r="T14" s="41" t="s">
        <v>113</v>
      </c>
      <c r="U14" s="42" t="s">
        <v>86</v>
      </c>
      <c r="V14" s="18">
        <v>2018</v>
      </c>
      <c r="W14" s="21">
        <v>9784899963714</v>
      </c>
      <c r="X14" s="21"/>
      <c r="Y14" s="22"/>
      <c r="Z14" s="23">
        <v>16280</v>
      </c>
      <c r="AA14" s="23">
        <v>40700</v>
      </c>
      <c r="AB14" s="18">
        <v>1028164181</v>
      </c>
      <c r="AC14" s="16" t="s">
        <v>121</v>
      </c>
      <c r="AD14" s="18"/>
      <c r="AE14" s="20" t="s">
        <v>122</v>
      </c>
      <c r="AF14" s="18"/>
      <c r="AG14" s="18">
        <v>1</v>
      </c>
      <c r="AH14" s="16"/>
      <c r="AI14" s="16"/>
      <c r="AJ14" s="16">
        <v>1</v>
      </c>
      <c r="AK14" s="16">
        <v>1</v>
      </c>
      <c r="AL14" s="16"/>
      <c r="AM14" s="16"/>
      <c r="AN14" s="16">
        <v>1</v>
      </c>
      <c r="AO14" s="16"/>
    </row>
    <row r="15" spans="1:41" ht="80.099999999999994" customHeight="1" x14ac:dyDescent="0.15">
      <c r="A15" s="16">
        <v>4260</v>
      </c>
      <c r="B15" s="16"/>
      <c r="C15" s="16"/>
      <c r="D15" s="16"/>
      <c r="E15" s="16">
        <v>3000060625</v>
      </c>
      <c r="F15" s="16" t="s">
        <v>44</v>
      </c>
      <c r="G15" s="17">
        <v>492.911</v>
      </c>
      <c r="H15" s="16">
        <v>400</v>
      </c>
      <c r="I15" s="16" t="s">
        <v>42</v>
      </c>
      <c r="J15" s="16">
        <v>490</v>
      </c>
      <c r="K15" s="16" t="s">
        <v>45</v>
      </c>
      <c r="L15" s="16">
        <v>492</v>
      </c>
      <c r="M15" s="16" t="s">
        <v>54</v>
      </c>
      <c r="N15" s="34">
        <v>11</v>
      </c>
      <c r="O15" s="18"/>
      <c r="P15" s="19">
        <v>43385</v>
      </c>
      <c r="Q15" s="20" t="s">
        <v>59</v>
      </c>
      <c r="R15" s="20" t="s">
        <v>136</v>
      </c>
      <c r="S15" s="35" t="str">
        <f t="shared" si="0"/>
        <v>■写真でわかる看護のための感染防止アドバンス ―病院感染対策の基本・実践のポイントを徹底理解!―【動画付】 （※）</v>
      </c>
      <c r="T15" s="41" t="s">
        <v>137</v>
      </c>
      <c r="U15" s="42" t="s">
        <v>86</v>
      </c>
      <c r="V15" s="18">
        <v>2018</v>
      </c>
      <c r="W15" s="21">
        <v>9784899963752</v>
      </c>
      <c r="X15" s="21"/>
      <c r="Y15" s="22"/>
      <c r="Z15" s="23">
        <v>16280</v>
      </c>
      <c r="AA15" s="23">
        <v>40700</v>
      </c>
      <c r="AB15" s="18">
        <v>1028164183</v>
      </c>
      <c r="AC15" s="16" t="s">
        <v>124</v>
      </c>
      <c r="AD15" s="18"/>
      <c r="AE15" s="20" t="s">
        <v>138</v>
      </c>
      <c r="AF15" s="18"/>
      <c r="AG15" s="18">
        <v>1</v>
      </c>
      <c r="AH15" s="16"/>
      <c r="AI15" s="16"/>
      <c r="AJ15" s="16">
        <v>1</v>
      </c>
      <c r="AK15" s="16">
        <v>1</v>
      </c>
      <c r="AL15" s="16"/>
      <c r="AM15" s="16"/>
      <c r="AN15" s="16">
        <v>1</v>
      </c>
      <c r="AO15" s="16"/>
    </row>
    <row r="16" spans="1:41" ht="80.099999999999994" customHeight="1" x14ac:dyDescent="0.15">
      <c r="A16" s="16">
        <v>32616</v>
      </c>
      <c r="B16" s="16"/>
      <c r="C16" s="16"/>
      <c r="D16" s="16"/>
      <c r="E16" s="16">
        <v>3000060182</v>
      </c>
      <c r="F16" s="16" t="s">
        <v>44</v>
      </c>
      <c r="G16" s="17">
        <v>491.34300000000002</v>
      </c>
      <c r="H16" s="16">
        <v>400</v>
      </c>
      <c r="I16" s="16" t="s">
        <v>42</v>
      </c>
      <c r="J16" s="16">
        <v>490</v>
      </c>
      <c r="K16" s="16" t="s">
        <v>45</v>
      </c>
      <c r="L16" s="16">
        <v>491</v>
      </c>
      <c r="M16" s="16" t="s">
        <v>49</v>
      </c>
      <c r="N16" s="34">
        <v>12</v>
      </c>
      <c r="O16" s="18"/>
      <c r="P16" s="19">
        <v>43343</v>
      </c>
      <c r="Q16" s="20" t="s">
        <v>146</v>
      </c>
      <c r="R16" s="20" t="s">
        <v>284</v>
      </c>
      <c r="S16" s="35" t="str">
        <f t="shared" si="0"/>
        <v>東京都健康長寿医療センター方式おいしく食べたい食べさせたい ―誤嚥が心配な人が安心して食べられるケア―</v>
      </c>
      <c r="T16" s="41" t="s">
        <v>285</v>
      </c>
      <c r="U16" s="42" t="s">
        <v>86</v>
      </c>
      <c r="V16" s="18">
        <v>2018</v>
      </c>
      <c r="W16" s="21">
        <v>9784899963776</v>
      </c>
      <c r="X16" s="21"/>
      <c r="Y16" s="22"/>
      <c r="Z16" s="23">
        <v>8800</v>
      </c>
      <c r="AA16" s="23">
        <v>22000</v>
      </c>
      <c r="AB16" s="18">
        <v>1028107445</v>
      </c>
      <c r="AC16" s="16" t="s">
        <v>286</v>
      </c>
      <c r="AD16" s="18"/>
      <c r="AE16" s="20" t="s">
        <v>287</v>
      </c>
      <c r="AF16" s="18"/>
      <c r="AG16" s="18"/>
      <c r="AH16" s="16"/>
      <c r="AI16" s="16"/>
      <c r="AJ16" s="16">
        <v>1</v>
      </c>
      <c r="AK16" s="16"/>
      <c r="AL16" s="16"/>
      <c r="AM16" s="16"/>
      <c r="AN16" s="16"/>
      <c r="AO16" s="16"/>
    </row>
    <row r="17" spans="1:41" ht="80.099999999999994" customHeight="1" x14ac:dyDescent="0.15">
      <c r="A17" s="16">
        <v>4254</v>
      </c>
      <c r="B17" s="16"/>
      <c r="C17" s="16"/>
      <c r="D17" s="16"/>
      <c r="E17" s="16">
        <v>3000060619</v>
      </c>
      <c r="F17" s="16" t="s">
        <v>44</v>
      </c>
      <c r="G17" s="17">
        <v>492.91789999999997</v>
      </c>
      <c r="H17" s="16">
        <v>400</v>
      </c>
      <c r="I17" s="16" t="s">
        <v>42</v>
      </c>
      <c r="J17" s="16">
        <v>490</v>
      </c>
      <c r="K17" s="16" t="s">
        <v>45</v>
      </c>
      <c r="L17" s="16">
        <v>492</v>
      </c>
      <c r="M17" s="16" t="s">
        <v>54</v>
      </c>
      <c r="N17" s="34">
        <v>13</v>
      </c>
      <c r="O17" s="18"/>
      <c r="P17" s="19">
        <v>43385</v>
      </c>
      <c r="Q17" s="20" t="s">
        <v>118</v>
      </c>
      <c r="R17" s="20" t="s">
        <v>127</v>
      </c>
      <c r="S17" s="35" t="str">
        <f t="shared" si="0"/>
        <v>■写真でわかるリハビリテーション看護アドバンス ―看護に生かすリハビリテーションの知識と技法―【動画付】 （※）</v>
      </c>
      <c r="T17" s="41" t="s">
        <v>128</v>
      </c>
      <c r="U17" s="42" t="s">
        <v>86</v>
      </c>
      <c r="V17" s="18">
        <v>2017</v>
      </c>
      <c r="W17" s="21">
        <v>9784899963622</v>
      </c>
      <c r="X17" s="21"/>
      <c r="Y17" s="22"/>
      <c r="Z17" s="23">
        <v>17160</v>
      </c>
      <c r="AA17" s="23">
        <v>42900</v>
      </c>
      <c r="AB17" s="18">
        <v>1028164177</v>
      </c>
      <c r="AC17" s="16" t="s">
        <v>119</v>
      </c>
      <c r="AD17" s="18"/>
      <c r="AE17" s="20" t="s">
        <v>129</v>
      </c>
      <c r="AF17" s="18"/>
      <c r="AG17" s="18">
        <v>1</v>
      </c>
      <c r="AH17" s="16"/>
      <c r="AI17" s="16"/>
      <c r="AJ17" s="16">
        <v>1</v>
      </c>
      <c r="AK17" s="16">
        <v>1</v>
      </c>
      <c r="AL17" s="16"/>
      <c r="AM17" s="16"/>
      <c r="AN17" s="16">
        <v>1</v>
      </c>
      <c r="AO17" s="16"/>
    </row>
    <row r="18" spans="1:41" ht="80.099999999999994" customHeight="1" x14ac:dyDescent="0.15">
      <c r="A18" s="16">
        <v>4255</v>
      </c>
      <c r="B18" s="16"/>
      <c r="C18" s="16"/>
      <c r="D18" s="16"/>
      <c r="E18" s="16">
        <v>3000060620</v>
      </c>
      <c r="F18" s="16" t="s">
        <v>44</v>
      </c>
      <c r="G18" s="17">
        <v>493.93700000000001</v>
      </c>
      <c r="H18" s="16">
        <v>400</v>
      </c>
      <c r="I18" s="16" t="s">
        <v>42</v>
      </c>
      <c r="J18" s="16">
        <v>490</v>
      </c>
      <c r="K18" s="16" t="s">
        <v>45</v>
      </c>
      <c r="L18" s="16">
        <v>493</v>
      </c>
      <c r="M18" s="16" t="s">
        <v>46</v>
      </c>
      <c r="N18" s="34">
        <v>14</v>
      </c>
      <c r="O18" s="18"/>
      <c r="P18" s="19">
        <v>43385</v>
      </c>
      <c r="Q18" s="20" t="s">
        <v>130</v>
      </c>
      <c r="R18" s="20" t="s">
        <v>131</v>
      </c>
      <c r="S18" s="35" t="str">
        <f t="shared" si="0"/>
        <v>■写真でわかる重症心身障害児&lt;者&gt;のケアアドバンス ―人としての尊厳を守る療育の実践のために―【動画付】 （※）</v>
      </c>
      <c r="T18" s="41" t="s">
        <v>132</v>
      </c>
      <c r="U18" s="42" t="s">
        <v>86</v>
      </c>
      <c r="V18" s="18">
        <v>2017</v>
      </c>
      <c r="W18" s="21">
        <v>9784899963639</v>
      </c>
      <c r="X18" s="21"/>
      <c r="Y18" s="22"/>
      <c r="Z18" s="23">
        <v>21120</v>
      </c>
      <c r="AA18" s="23">
        <v>52800</v>
      </c>
      <c r="AB18" s="18">
        <v>1028164178</v>
      </c>
      <c r="AC18" s="16" t="s">
        <v>120</v>
      </c>
      <c r="AD18" s="18"/>
      <c r="AE18" s="20" t="s">
        <v>133</v>
      </c>
      <c r="AF18" s="18"/>
      <c r="AG18" s="18">
        <v>1</v>
      </c>
      <c r="AH18" s="16"/>
      <c r="AI18" s="16"/>
      <c r="AJ18" s="16">
        <v>1</v>
      </c>
      <c r="AK18" s="16">
        <v>1</v>
      </c>
      <c r="AL18" s="16"/>
      <c r="AM18" s="16"/>
      <c r="AN18" s="16">
        <v>1</v>
      </c>
      <c r="AO18" s="16"/>
    </row>
    <row r="19" spans="1:41" ht="80.099999999999994" customHeight="1" x14ac:dyDescent="0.15">
      <c r="A19" s="16">
        <v>4248</v>
      </c>
      <c r="B19" s="16"/>
      <c r="C19" s="16"/>
      <c r="D19" s="16"/>
      <c r="E19" s="16">
        <v>3000060612</v>
      </c>
      <c r="F19" s="16" t="s">
        <v>44</v>
      </c>
      <c r="G19" s="17">
        <v>495.9</v>
      </c>
      <c r="H19" s="16">
        <v>400</v>
      </c>
      <c r="I19" s="16" t="s">
        <v>42</v>
      </c>
      <c r="J19" s="16">
        <v>490</v>
      </c>
      <c r="K19" s="16" t="s">
        <v>45</v>
      </c>
      <c r="L19" s="16">
        <v>495</v>
      </c>
      <c r="M19" s="16" t="s">
        <v>50</v>
      </c>
      <c r="N19" s="34">
        <v>15</v>
      </c>
      <c r="O19" s="18"/>
      <c r="P19" s="19">
        <v>43343</v>
      </c>
      <c r="Q19" s="20" t="s">
        <v>114</v>
      </c>
      <c r="R19" s="20" t="s">
        <v>125</v>
      </c>
      <c r="S19" s="35" t="str">
        <f t="shared" si="0"/>
        <v>■写真でわかる助産技術アドバンス ―妊産婦の主体性を大切にしたケア、安全で母子に優しい助産のわざ―【動画付】 （※）</v>
      </c>
      <c r="T19" s="41" t="s">
        <v>126</v>
      </c>
      <c r="U19" s="42" t="s">
        <v>86</v>
      </c>
      <c r="V19" s="18">
        <v>2016</v>
      </c>
      <c r="W19" s="21">
        <v>9784899963387</v>
      </c>
      <c r="X19" s="21"/>
      <c r="Y19" s="22"/>
      <c r="Z19" s="23">
        <v>16280</v>
      </c>
      <c r="AA19" s="23">
        <v>40700</v>
      </c>
      <c r="AB19" s="18">
        <v>1028164170</v>
      </c>
      <c r="AC19" s="16" t="s">
        <v>115</v>
      </c>
      <c r="AD19" s="18"/>
      <c r="AE19" s="20" t="s">
        <v>116</v>
      </c>
      <c r="AF19" s="18"/>
      <c r="AG19" s="18">
        <v>1</v>
      </c>
      <c r="AH19" s="16"/>
      <c r="AI19" s="16"/>
      <c r="AJ19" s="16">
        <v>1</v>
      </c>
      <c r="AK19" s="16">
        <v>1</v>
      </c>
      <c r="AL19" s="16"/>
      <c r="AM19" s="16"/>
      <c r="AN19" s="16">
        <v>1</v>
      </c>
      <c r="AO19" s="16"/>
    </row>
    <row r="20" spans="1:41" ht="80.099999999999994" customHeight="1" x14ac:dyDescent="0.15">
      <c r="A20" s="16">
        <v>4230</v>
      </c>
      <c r="B20" s="16"/>
      <c r="C20" s="16"/>
      <c r="D20" s="16"/>
      <c r="E20" s="16">
        <v>3000086285</v>
      </c>
      <c r="F20" s="16" t="s">
        <v>44</v>
      </c>
      <c r="G20" s="17">
        <v>492.92899999999997</v>
      </c>
      <c r="H20" s="16">
        <v>400</v>
      </c>
      <c r="I20" s="16" t="s">
        <v>42</v>
      </c>
      <c r="J20" s="16">
        <v>490</v>
      </c>
      <c r="K20" s="16" t="s">
        <v>45</v>
      </c>
      <c r="L20" s="16">
        <v>492</v>
      </c>
      <c r="M20" s="16" t="s">
        <v>54</v>
      </c>
      <c r="N20" s="34">
        <v>16</v>
      </c>
      <c r="O20" s="18"/>
      <c r="P20" s="19">
        <v>43917</v>
      </c>
      <c r="Q20" s="20" t="s">
        <v>134</v>
      </c>
      <c r="R20" s="20" t="s">
        <v>111</v>
      </c>
      <c r="S20" s="35" t="str">
        <f t="shared" si="0"/>
        <v>写真でわかる高齢者ケアアドバンス 新訂版 【動画付】</v>
      </c>
      <c r="T20" s="41"/>
      <c r="U20" s="42" t="s">
        <v>86</v>
      </c>
      <c r="V20" s="18"/>
      <c r="W20" s="21">
        <v>9784899964162</v>
      </c>
      <c r="X20" s="21">
        <v>9784899964254</v>
      </c>
      <c r="Y20" s="22"/>
      <c r="Z20" s="23">
        <v>14080</v>
      </c>
      <c r="AA20" s="23">
        <v>35200</v>
      </c>
      <c r="AB20" s="18">
        <v>1031408605</v>
      </c>
      <c r="AC20" s="16" t="s">
        <v>112</v>
      </c>
      <c r="AD20" s="18"/>
      <c r="AE20" s="20" t="s">
        <v>689</v>
      </c>
      <c r="AF20" s="18"/>
      <c r="AG20" s="18"/>
      <c r="AH20" s="16"/>
      <c r="AI20" s="16"/>
      <c r="AJ20" s="16">
        <v>1</v>
      </c>
      <c r="AK20" s="16">
        <v>1</v>
      </c>
      <c r="AL20" s="16"/>
      <c r="AM20" s="16"/>
      <c r="AN20" s="16"/>
      <c r="AO20" s="16"/>
    </row>
    <row r="21" spans="1:41" ht="80.099999999999994" customHeight="1" x14ac:dyDescent="0.15">
      <c r="A21" s="16">
        <v>42025</v>
      </c>
      <c r="B21" s="16"/>
      <c r="C21" s="16"/>
      <c r="D21" s="16"/>
      <c r="E21" s="16">
        <v>3000078198</v>
      </c>
      <c r="F21" s="16" t="s">
        <v>44</v>
      </c>
      <c r="G21" s="17">
        <v>498.1</v>
      </c>
      <c r="H21" s="16">
        <v>400</v>
      </c>
      <c r="I21" s="16" t="s">
        <v>42</v>
      </c>
      <c r="J21" s="16">
        <v>490</v>
      </c>
      <c r="K21" s="16" t="s">
        <v>45</v>
      </c>
      <c r="L21" s="16">
        <v>498</v>
      </c>
      <c r="M21" s="16" t="s">
        <v>47</v>
      </c>
      <c r="N21" s="34">
        <v>17</v>
      </c>
      <c r="O21" s="18"/>
      <c r="P21" s="19">
        <v>43812</v>
      </c>
      <c r="Q21" s="20" t="s">
        <v>478</v>
      </c>
      <c r="R21" s="20" t="s">
        <v>479</v>
      </c>
      <c r="S21" s="35" t="str">
        <f t="shared" si="0"/>
        <v>看護法のすすめ 2019年版</v>
      </c>
      <c r="T21" s="41" t="s">
        <v>480</v>
      </c>
      <c r="U21" s="42" t="s">
        <v>477</v>
      </c>
      <c r="V21" s="18">
        <v>2019</v>
      </c>
      <c r="W21" s="21">
        <v>9784901022095</v>
      </c>
      <c r="X21" s="21">
        <v>9784901022750</v>
      </c>
      <c r="Y21" s="22"/>
      <c r="Z21" s="23">
        <v>5500</v>
      </c>
      <c r="AA21" s="23">
        <v>7700</v>
      </c>
      <c r="AB21" s="18">
        <v>1030760011</v>
      </c>
      <c r="AC21" s="16" t="s">
        <v>481</v>
      </c>
      <c r="AD21" s="18"/>
      <c r="AE21" s="20" t="s">
        <v>482</v>
      </c>
      <c r="AF21" s="18"/>
      <c r="AG21" s="18"/>
      <c r="AH21" s="16"/>
      <c r="AI21" s="16"/>
      <c r="AJ21" s="16">
        <v>1</v>
      </c>
      <c r="AK21" s="16"/>
      <c r="AL21" s="16"/>
      <c r="AM21" s="16"/>
      <c r="AN21" s="16"/>
      <c r="AO21" s="16"/>
    </row>
    <row r="22" spans="1:41" ht="80.099999999999994" customHeight="1" x14ac:dyDescent="0.15">
      <c r="A22" s="16">
        <v>4261</v>
      </c>
      <c r="B22" s="16"/>
      <c r="C22" s="16"/>
      <c r="D22" s="16"/>
      <c r="E22" s="16">
        <v>3000044283</v>
      </c>
      <c r="F22" s="16" t="s">
        <v>44</v>
      </c>
      <c r="G22" s="17">
        <v>492.91629999999998</v>
      </c>
      <c r="H22" s="16">
        <v>400</v>
      </c>
      <c r="I22" s="16" t="s">
        <v>42</v>
      </c>
      <c r="J22" s="16">
        <v>490</v>
      </c>
      <c r="K22" s="16" t="s">
        <v>45</v>
      </c>
      <c r="L22" s="16">
        <v>492</v>
      </c>
      <c r="M22" s="16" t="s">
        <v>54</v>
      </c>
      <c r="N22" s="34">
        <v>18</v>
      </c>
      <c r="O22" s="18"/>
      <c r="P22" s="19">
        <v>43049</v>
      </c>
      <c r="Q22" s="20" t="s">
        <v>59</v>
      </c>
      <c r="R22" s="20" t="s">
        <v>139</v>
      </c>
      <c r="S22" s="35" t="str">
        <f t="shared" si="0"/>
        <v>周術期看護　改訂版</v>
      </c>
      <c r="T22" s="41"/>
      <c r="U22" s="42" t="s">
        <v>86</v>
      </c>
      <c r="V22" s="18"/>
      <c r="W22" s="21"/>
      <c r="X22" s="21"/>
      <c r="Y22" s="22"/>
      <c r="Z22" s="23">
        <v>11000</v>
      </c>
      <c r="AA22" s="23">
        <v>27500</v>
      </c>
      <c r="AB22" s="18">
        <v>1025275591</v>
      </c>
      <c r="AC22" s="16" t="s">
        <v>140</v>
      </c>
      <c r="AD22" s="18"/>
      <c r="AE22" s="20" t="s">
        <v>141</v>
      </c>
      <c r="AF22" s="18"/>
      <c r="AG22" s="18"/>
      <c r="AH22" s="16"/>
      <c r="AI22" s="16"/>
      <c r="AJ22" s="16">
        <v>1</v>
      </c>
      <c r="AK22" s="16"/>
      <c r="AL22" s="16"/>
      <c r="AM22" s="16"/>
      <c r="AN22" s="16">
        <v>1</v>
      </c>
      <c r="AO22" s="16"/>
    </row>
    <row r="23" spans="1:41" ht="80.099999999999994" customHeight="1" x14ac:dyDescent="0.15">
      <c r="A23" s="16">
        <v>37951</v>
      </c>
      <c r="B23" s="16"/>
      <c r="C23" s="16"/>
      <c r="D23" s="16"/>
      <c r="E23" s="16">
        <v>3000072045</v>
      </c>
      <c r="F23" s="16" t="s">
        <v>44</v>
      </c>
      <c r="G23" s="17">
        <v>493.75799999999998</v>
      </c>
      <c r="H23" s="16">
        <v>400</v>
      </c>
      <c r="I23" s="16" t="s">
        <v>42</v>
      </c>
      <c r="J23" s="16">
        <v>490</v>
      </c>
      <c r="K23" s="16" t="s">
        <v>45</v>
      </c>
      <c r="L23" s="16">
        <v>493</v>
      </c>
      <c r="M23" s="16" t="s">
        <v>46</v>
      </c>
      <c r="N23" s="34">
        <v>19</v>
      </c>
      <c r="O23" s="18"/>
      <c r="P23" s="19">
        <v>43490</v>
      </c>
      <c r="Q23" s="20" t="s">
        <v>155</v>
      </c>
      <c r="R23" s="20" t="s">
        <v>367</v>
      </c>
      <c r="S23" s="35" t="str">
        <f t="shared" si="0"/>
        <v>服部安子が応える!認知症ケアの真髄</v>
      </c>
      <c r="T23" s="41" t="s">
        <v>368</v>
      </c>
      <c r="U23" s="42" t="s">
        <v>142</v>
      </c>
      <c r="V23" s="18">
        <v>2018</v>
      </c>
      <c r="W23" s="21">
        <v>9784862701671</v>
      </c>
      <c r="X23" s="21"/>
      <c r="Y23" s="22"/>
      <c r="Z23" s="23">
        <v>8360</v>
      </c>
      <c r="AA23" s="23">
        <v>12540</v>
      </c>
      <c r="AB23" s="18">
        <v>1029452720</v>
      </c>
      <c r="AC23" s="16" t="s">
        <v>369</v>
      </c>
      <c r="AD23" s="18"/>
      <c r="AE23" s="20" t="s">
        <v>370</v>
      </c>
      <c r="AF23" s="18"/>
      <c r="AG23" s="18"/>
      <c r="AH23" s="16"/>
      <c r="AI23" s="16"/>
      <c r="AJ23" s="16">
        <v>1</v>
      </c>
      <c r="AK23" s="16"/>
      <c r="AL23" s="16"/>
      <c r="AM23" s="16"/>
      <c r="AN23" s="16"/>
      <c r="AO23" s="16"/>
    </row>
    <row r="24" spans="1:41" ht="80.099999999999994" customHeight="1" x14ac:dyDescent="0.15">
      <c r="A24" s="16">
        <v>47335</v>
      </c>
      <c r="B24" s="16"/>
      <c r="C24" s="16"/>
      <c r="D24" s="16"/>
      <c r="E24" s="16">
        <v>3000086965</v>
      </c>
      <c r="F24" s="16" t="s">
        <v>44</v>
      </c>
      <c r="G24" s="17">
        <v>499.1</v>
      </c>
      <c r="H24" s="16">
        <v>400</v>
      </c>
      <c r="I24" s="16" t="s">
        <v>42</v>
      </c>
      <c r="J24" s="16">
        <v>490</v>
      </c>
      <c r="K24" s="16" t="s">
        <v>45</v>
      </c>
      <c r="L24" s="16">
        <v>499</v>
      </c>
      <c r="M24" s="16" t="s">
        <v>55</v>
      </c>
      <c r="N24" s="34">
        <v>20</v>
      </c>
      <c r="O24" s="18"/>
      <c r="P24" s="19">
        <v>43889</v>
      </c>
      <c r="Q24" s="20" t="s">
        <v>149</v>
      </c>
      <c r="R24" s="20" t="s">
        <v>639</v>
      </c>
      <c r="S24" s="35" t="str">
        <f t="shared" si="0"/>
        <v>ナースのためのくすりの事典　2020</v>
      </c>
      <c r="T24" s="41" t="s">
        <v>640</v>
      </c>
      <c r="U24" s="42" t="s">
        <v>641</v>
      </c>
      <c r="V24" s="18">
        <v>2020</v>
      </c>
      <c r="W24" s="21">
        <v>9784892699931</v>
      </c>
      <c r="X24" s="21"/>
      <c r="Y24" s="22"/>
      <c r="Z24" s="23">
        <v>10120</v>
      </c>
      <c r="AA24" s="23">
        <v>20240</v>
      </c>
      <c r="AB24" s="18">
        <v>1031496581</v>
      </c>
      <c r="AC24" s="16" t="s">
        <v>642</v>
      </c>
      <c r="AD24" s="18"/>
      <c r="AE24" s="20" t="s">
        <v>643</v>
      </c>
      <c r="AF24" s="18"/>
      <c r="AG24" s="18"/>
      <c r="AH24" s="16"/>
      <c r="AI24" s="16"/>
      <c r="AJ24" s="16">
        <v>1</v>
      </c>
      <c r="AK24" s="16"/>
      <c r="AL24" s="16"/>
      <c r="AM24" s="16"/>
      <c r="AN24" s="16"/>
      <c r="AO24" s="16"/>
    </row>
    <row r="25" spans="1:41" ht="80.099999999999994" customHeight="1" x14ac:dyDescent="0.15">
      <c r="A25" s="16">
        <v>42395</v>
      </c>
      <c r="B25" s="16"/>
      <c r="C25" s="16"/>
      <c r="D25" s="16"/>
      <c r="E25" s="16">
        <v>3000078446</v>
      </c>
      <c r="F25" s="16" t="s">
        <v>44</v>
      </c>
      <c r="G25" s="17">
        <v>492.911</v>
      </c>
      <c r="H25" s="16">
        <v>400</v>
      </c>
      <c r="I25" s="16" t="s">
        <v>42</v>
      </c>
      <c r="J25" s="16">
        <v>490</v>
      </c>
      <c r="K25" s="16" t="s">
        <v>45</v>
      </c>
      <c r="L25" s="16">
        <v>492</v>
      </c>
      <c r="M25" s="16" t="s">
        <v>54</v>
      </c>
      <c r="N25" s="34">
        <v>21</v>
      </c>
      <c r="O25" s="18"/>
      <c r="P25" s="19">
        <v>43714</v>
      </c>
      <c r="Q25" s="20" t="s">
        <v>59</v>
      </c>
      <c r="R25" s="20" t="s">
        <v>508</v>
      </c>
      <c r="S25" s="35" t="str">
        <f t="shared" si="0"/>
        <v>実習の“想定外”を乗り切るなるほど看護技術</v>
      </c>
      <c r="T25" s="41" t="s">
        <v>509</v>
      </c>
      <c r="U25" s="42" t="s">
        <v>74</v>
      </c>
      <c r="V25" s="18">
        <v>2019</v>
      </c>
      <c r="W25" s="21">
        <v>9784839216450</v>
      </c>
      <c r="X25" s="21"/>
      <c r="Y25" s="22"/>
      <c r="Z25" s="23">
        <v>4840</v>
      </c>
      <c r="AA25" s="23">
        <v>12100</v>
      </c>
      <c r="AB25" s="18">
        <v>1030823150</v>
      </c>
      <c r="AC25" s="16" t="s">
        <v>510</v>
      </c>
      <c r="AD25" s="18"/>
      <c r="AE25" s="20" t="s">
        <v>511</v>
      </c>
      <c r="AF25" s="18"/>
      <c r="AG25" s="18"/>
      <c r="AH25" s="16"/>
      <c r="AI25" s="16"/>
      <c r="AJ25" s="16">
        <v>1</v>
      </c>
      <c r="AK25" s="16"/>
      <c r="AL25" s="16"/>
      <c r="AM25" s="16"/>
      <c r="AN25" s="16"/>
      <c r="AO25" s="16"/>
    </row>
    <row r="26" spans="1:41" ht="80.099999999999994" customHeight="1" x14ac:dyDescent="0.15">
      <c r="A26" s="16">
        <v>42393</v>
      </c>
      <c r="B26" s="16"/>
      <c r="C26" s="16"/>
      <c r="D26" s="16"/>
      <c r="E26" s="16">
        <v>3000078444</v>
      </c>
      <c r="F26" s="16" t="s">
        <v>44</v>
      </c>
      <c r="G26" s="17">
        <v>492.983</v>
      </c>
      <c r="H26" s="16">
        <v>400</v>
      </c>
      <c r="I26" s="16" t="s">
        <v>42</v>
      </c>
      <c r="J26" s="16">
        <v>490</v>
      </c>
      <c r="K26" s="16" t="s">
        <v>45</v>
      </c>
      <c r="L26" s="16">
        <v>492</v>
      </c>
      <c r="M26" s="16" t="s">
        <v>54</v>
      </c>
      <c r="N26" s="34">
        <v>22</v>
      </c>
      <c r="O26" s="18"/>
      <c r="P26" s="19">
        <v>43714</v>
      </c>
      <c r="Q26" s="20" t="s">
        <v>77</v>
      </c>
      <c r="R26" s="20" t="s">
        <v>500</v>
      </c>
      <c r="S26" s="35" t="str">
        <f t="shared" si="0"/>
        <v>新任看護師長のためのタイムマネジメント ―職場&amp;自分をハッピーにするタイムマネジメントのスキルを学ぼう!―</v>
      </c>
      <c r="T26" s="41" t="s">
        <v>501</v>
      </c>
      <c r="U26" s="42" t="s">
        <v>74</v>
      </c>
      <c r="V26" s="18">
        <v>2019</v>
      </c>
      <c r="W26" s="21">
        <v>9784839216412</v>
      </c>
      <c r="X26" s="21"/>
      <c r="Y26" s="22"/>
      <c r="Z26" s="23">
        <v>4400</v>
      </c>
      <c r="AA26" s="23">
        <v>11000</v>
      </c>
      <c r="AB26" s="18">
        <v>1030823148</v>
      </c>
      <c r="AC26" s="16" t="s">
        <v>502</v>
      </c>
      <c r="AD26" s="18"/>
      <c r="AE26" s="20" t="s">
        <v>503</v>
      </c>
      <c r="AF26" s="18"/>
      <c r="AG26" s="18"/>
      <c r="AH26" s="16"/>
      <c r="AI26" s="16"/>
      <c r="AJ26" s="16">
        <v>1</v>
      </c>
      <c r="AK26" s="16"/>
      <c r="AL26" s="16"/>
      <c r="AM26" s="16"/>
      <c r="AN26" s="16"/>
      <c r="AO26" s="16"/>
    </row>
    <row r="27" spans="1:41" ht="80.099999999999994" customHeight="1" x14ac:dyDescent="0.15">
      <c r="A27" s="16">
        <v>42391</v>
      </c>
      <c r="B27" s="16"/>
      <c r="C27" s="16"/>
      <c r="D27" s="16"/>
      <c r="E27" s="16">
        <v>3000078442</v>
      </c>
      <c r="F27" s="16" t="s">
        <v>44</v>
      </c>
      <c r="G27" s="17">
        <v>492.90699999999998</v>
      </c>
      <c r="H27" s="16">
        <v>400</v>
      </c>
      <c r="I27" s="16" t="s">
        <v>42</v>
      </c>
      <c r="J27" s="16">
        <v>490</v>
      </c>
      <c r="K27" s="16" t="s">
        <v>45</v>
      </c>
      <c r="L27" s="16">
        <v>492</v>
      </c>
      <c r="M27" s="16" t="s">
        <v>54</v>
      </c>
      <c r="N27" s="34">
        <v>23</v>
      </c>
      <c r="O27" s="18"/>
      <c r="P27" s="19">
        <v>43714</v>
      </c>
      <c r="Q27" s="20" t="s">
        <v>62</v>
      </c>
      <c r="R27" s="20" t="s">
        <v>492</v>
      </c>
      <c r="S27" s="35" t="str">
        <f t="shared" si="0"/>
        <v>看護教育に生かすアクティブ・ラーニング ―授業づくりの基本と実践―</v>
      </c>
      <c r="T27" s="41" t="s">
        <v>493</v>
      </c>
      <c r="U27" s="42" t="s">
        <v>74</v>
      </c>
      <c r="V27" s="18">
        <v>2019</v>
      </c>
      <c r="W27" s="21">
        <v>9784839216467</v>
      </c>
      <c r="X27" s="21"/>
      <c r="Y27" s="22"/>
      <c r="Z27" s="23">
        <v>5280</v>
      </c>
      <c r="AA27" s="23">
        <v>13200</v>
      </c>
      <c r="AB27" s="18">
        <v>1030823146</v>
      </c>
      <c r="AC27" s="16" t="s">
        <v>494</v>
      </c>
      <c r="AD27" s="18"/>
      <c r="AE27" s="20" t="s">
        <v>495</v>
      </c>
      <c r="AF27" s="18"/>
      <c r="AG27" s="18"/>
      <c r="AH27" s="16"/>
      <c r="AI27" s="16"/>
      <c r="AJ27" s="16">
        <v>1</v>
      </c>
      <c r="AK27" s="16"/>
      <c r="AL27" s="16"/>
      <c r="AM27" s="16"/>
      <c r="AN27" s="16"/>
      <c r="AO27" s="16"/>
    </row>
    <row r="28" spans="1:41" ht="80.099999999999994" customHeight="1" x14ac:dyDescent="0.15">
      <c r="A28" s="16">
        <v>42392</v>
      </c>
      <c r="B28" s="16"/>
      <c r="C28" s="16"/>
      <c r="D28" s="16"/>
      <c r="E28" s="16">
        <v>3000078443</v>
      </c>
      <c r="F28" s="16" t="s">
        <v>44</v>
      </c>
      <c r="G28" s="17">
        <v>492.90699999999998</v>
      </c>
      <c r="H28" s="16">
        <v>400</v>
      </c>
      <c r="I28" s="16" t="s">
        <v>42</v>
      </c>
      <c r="J28" s="16">
        <v>490</v>
      </c>
      <c r="K28" s="16" t="s">
        <v>45</v>
      </c>
      <c r="L28" s="16">
        <v>492</v>
      </c>
      <c r="M28" s="16" t="s">
        <v>54</v>
      </c>
      <c r="N28" s="34">
        <v>24</v>
      </c>
      <c r="O28" s="18"/>
      <c r="P28" s="19">
        <v>43714</v>
      </c>
      <c r="Q28" s="20" t="s">
        <v>62</v>
      </c>
      <c r="R28" s="20" t="s">
        <v>496</v>
      </c>
      <c r="S28" s="35" t="str">
        <f t="shared" si="0"/>
        <v>臨床看護師のための授業リフレクション ―輝く明日の看護・指導をめざして―</v>
      </c>
      <c r="T28" s="41" t="s">
        <v>497</v>
      </c>
      <c r="U28" s="42" t="s">
        <v>74</v>
      </c>
      <c r="V28" s="18">
        <v>2019</v>
      </c>
      <c r="W28" s="21">
        <v>9784839216429</v>
      </c>
      <c r="X28" s="21"/>
      <c r="Y28" s="22"/>
      <c r="Z28" s="23">
        <v>4400</v>
      </c>
      <c r="AA28" s="23">
        <v>11000</v>
      </c>
      <c r="AB28" s="18">
        <v>1030823147</v>
      </c>
      <c r="AC28" s="16" t="s">
        <v>498</v>
      </c>
      <c r="AD28" s="18"/>
      <c r="AE28" s="20" t="s">
        <v>499</v>
      </c>
      <c r="AF28" s="18"/>
      <c r="AG28" s="18"/>
      <c r="AH28" s="16"/>
      <c r="AI28" s="16"/>
      <c r="AJ28" s="16">
        <v>1</v>
      </c>
      <c r="AK28" s="16"/>
      <c r="AL28" s="16"/>
      <c r="AM28" s="16"/>
      <c r="AN28" s="16"/>
      <c r="AO28" s="16"/>
    </row>
    <row r="29" spans="1:41" ht="80.099999999999994" customHeight="1" x14ac:dyDescent="0.15">
      <c r="A29" s="16">
        <v>42396</v>
      </c>
      <c r="B29" s="16"/>
      <c r="C29" s="16"/>
      <c r="D29" s="16"/>
      <c r="E29" s="16">
        <v>3000078447</v>
      </c>
      <c r="F29" s="16" t="s">
        <v>44</v>
      </c>
      <c r="G29" s="17">
        <v>492.90699999999998</v>
      </c>
      <c r="H29" s="16">
        <v>400</v>
      </c>
      <c r="I29" s="16" t="s">
        <v>42</v>
      </c>
      <c r="J29" s="16">
        <v>490</v>
      </c>
      <c r="K29" s="16" t="s">
        <v>45</v>
      </c>
      <c r="L29" s="16">
        <v>492</v>
      </c>
      <c r="M29" s="16" t="s">
        <v>54</v>
      </c>
      <c r="N29" s="34">
        <v>25</v>
      </c>
      <c r="O29" s="18"/>
      <c r="P29" s="19">
        <v>43714</v>
      </c>
      <c r="Q29" s="20" t="s">
        <v>62</v>
      </c>
      <c r="R29" s="20" t="s">
        <v>512</v>
      </c>
      <c r="S29" s="35" t="str">
        <f t="shared" si="0"/>
        <v>地域完結型看護をめざした看護教育 ―地域包括ケア時代の実習指導―</v>
      </c>
      <c r="T29" s="41" t="s">
        <v>513</v>
      </c>
      <c r="U29" s="42" t="s">
        <v>74</v>
      </c>
      <c r="V29" s="18">
        <v>2019</v>
      </c>
      <c r="W29" s="21">
        <v>9784839216405</v>
      </c>
      <c r="X29" s="21"/>
      <c r="Y29" s="22"/>
      <c r="Z29" s="23">
        <v>6600</v>
      </c>
      <c r="AA29" s="23">
        <v>16500</v>
      </c>
      <c r="AB29" s="18">
        <v>1030823151</v>
      </c>
      <c r="AC29" s="16" t="s">
        <v>514</v>
      </c>
      <c r="AD29" s="18"/>
      <c r="AE29" s="20" t="s">
        <v>515</v>
      </c>
      <c r="AF29" s="18"/>
      <c r="AG29" s="18"/>
      <c r="AH29" s="16"/>
      <c r="AI29" s="16"/>
      <c r="AJ29" s="16">
        <v>1</v>
      </c>
      <c r="AK29" s="16"/>
      <c r="AL29" s="16"/>
      <c r="AM29" s="16"/>
      <c r="AN29" s="16"/>
      <c r="AO29" s="16"/>
    </row>
    <row r="30" spans="1:41" ht="80.099999999999994" customHeight="1" x14ac:dyDescent="0.15">
      <c r="A30" s="16">
        <v>42397</v>
      </c>
      <c r="B30" s="16"/>
      <c r="C30" s="16"/>
      <c r="D30" s="16"/>
      <c r="E30" s="16">
        <v>3000078448</v>
      </c>
      <c r="F30" s="16" t="s">
        <v>44</v>
      </c>
      <c r="G30" s="17">
        <v>490.14499999999998</v>
      </c>
      <c r="H30" s="16">
        <v>400</v>
      </c>
      <c r="I30" s="16" t="s">
        <v>42</v>
      </c>
      <c r="J30" s="16">
        <v>490</v>
      </c>
      <c r="K30" s="16" t="s">
        <v>45</v>
      </c>
      <c r="L30" s="16">
        <v>490</v>
      </c>
      <c r="M30" s="16" t="s">
        <v>45</v>
      </c>
      <c r="N30" s="34">
        <v>26</v>
      </c>
      <c r="O30" s="18"/>
      <c r="P30" s="19">
        <v>43714</v>
      </c>
      <c r="Q30" s="20" t="s">
        <v>84</v>
      </c>
      <c r="R30" s="20" t="s">
        <v>516</v>
      </c>
      <c r="S30" s="35" t="str">
        <f t="shared" si="0"/>
        <v>患者・家族に寄り添うアドバンス・ケア・プランニング ―医療・介護・福祉・地域みんなで支える意思決定のための実践ガイド―</v>
      </c>
      <c r="T30" s="41" t="s">
        <v>517</v>
      </c>
      <c r="U30" s="42" t="s">
        <v>74</v>
      </c>
      <c r="V30" s="18">
        <v>2019</v>
      </c>
      <c r="W30" s="21">
        <v>9784839216436</v>
      </c>
      <c r="X30" s="21"/>
      <c r="Y30" s="22"/>
      <c r="Z30" s="23">
        <v>7480</v>
      </c>
      <c r="AA30" s="23">
        <v>18700</v>
      </c>
      <c r="AB30" s="18">
        <v>1030823152</v>
      </c>
      <c r="AC30" s="16" t="s">
        <v>518</v>
      </c>
      <c r="AD30" s="18"/>
      <c r="AE30" s="20" t="s">
        <v>519</v>
      </c>
      <c r="AF30" s="18"/>
      <c r="AG30" s="18"/>
      <c r="AH30" s="16"/>
      <c r="AI30" s="16"/>
      <c r="AJ30" s="16">
        <v>1</v>
      </c>
      <c r="AK30" s="16"/>
      <c r="AL30" s="16"/>
      <c r="AM30" s="16"/>
      <c r="AN30" s="16"/>
      <c r="AO30" s="16"/>
    </row>
    <row r="31" spans="1:41" ht="80.099999999999994" customHeight="1" x14ac:dyDescent="0.15">
      <c r="A31" s="16">
        <v>42394</v>
      </c>
      <c r="B31" s="16"/>
      <c r="C31" s="16"/>
      <c r="D31" s="16"/>
      <c r="E31" s="16">
        <v>3000078445</v>
      </c>
      <c r="F31" s="16" t="s">
        <v>44</v>
      </c>
      <c r="G31" s="17">
        <v>492.916</v>
      </c>
      <c r="H31" s="16">
        <v>400</v>
      </c>
      <c r="I31" s="16" t="s">
        <v>42</v>
      </c>
      <c r="J31" s="16">
        <v>490</v>
      </c>
      <c r="K31" s="16" t="s">
        <v>45</v>
      </c>
      <c r="L31" s="16">
        <v>492</v>
      </c>
      <c r="M31" s="16" t="s">
        <v>54</v>
      </c>
      <c r="N31" s="34">
        <v>27</v>
      </c>
      <c r="O31" s="18"/>
      <c r="P31" s="19">
        <v>43714</v>
      </c>
      <c r="Q31" s="20" t="s">
        <v>152</v>
      </c>
      <c r="R31" s="20" t="s">
        <v>504</v>
      </c>
      <c r="S31" s="35" t="str">
        <f t="shared" si="0"/>
        <v>急性症状・外傷の初期対応 ―看護師の判断が患者を救う!!―</v>
      </c>
      <c r="T31" s="41" t="s">
        <v>505</v>
      </c>
      <c r="U31" s="42" t="s">
        <v>74</v>
      </c>
      <c r="V31" s="18">
        <v>2019</v>
      </c>
      <c r="W31" s="21">
        <v>9784839216443</v>
      </c>
      <c r="X31" s="21"/>
      <c r="Y31" s="22"/>
      <c r="Z31" s="23">
        <v>6160</v>
      </c>
      <c r="AA31" s="23">
        <v>15400</v>
      </c>
      <c r="AB31" s="18">
        <v>1030823149</v>
      </c>
      <c r="AC31" s="16" t="s">
        <v>506</v>
      </c>
      <c r="AD31" s="18"/>
      <c r="AE31" s="20" t="s">
        <v>507</v>
      </c>
      <c r="AF31" s="18"/>
      <c r="AG31" s="18"/>
      <c r="AH31" s="16"/>
      <c r="AI31" s="16"/>
      <c r="AJ31" s="16">
        <v>1</v>
      </c>
      <c r="AK31" s="16"/>
      <c r="AL31" s="16"/>
      <c r="AM31" s="16"/>
      <c r="AN31" s="16"/>
      <c r="AO31" s="16"/>
    </row>
    <row r="32" spans="1:41" ht="80.099999999999994" customHeight="1" x14ac:dyDescent="0.15">
      <c r="A32" s="16">
        <v>42403</v>
      </c>
      <c r="B32" s="16"/>
      <c r="C32" s="16"/>
      <c r="D32" s="16"/>
      <c r="E32" s="16">
        <v>3000078454</v>
      </c>
      <c r="F32" s="16" t="s">
        <v>44</v>
      </c>
      <c r="G32" s="17">
        <v>492.90140000000002</v>
      </c>
      <c r="H32" s="16">
        <v>400</v>
      </c>
      <c r="I32" s="16" t="s">
        <v>42</v>
      </c>
      <c r="J32" s="16">
        <v>490</v>
      </c>
      <c r="K32" s="16" t="s">
        <v>45</v>
      </c>
      <c r="L32" s="16">
        <v>492</v>
      </c>
      <c r="M32" s="16" t="s">
        <v>54</v>
      </c>
      <c r="N32" s="34">
        <v>28</v>
      </c>
      <c r="O32" s="18"/>
      <c r="P32" s="19">
        <v>43714</v>
      </c>
      <c r="Q32" s="20" t="s">
        <v>59</v>
      </c>
      <c r="R32" s="20" t="s">
        <v>535</v>
      </c>
      <c r="S32" s="35" t="str">
        <f t="shared" si="0"/>
        <v>ナースのためのアンガーマネジメント ―怒りに支配されない自分をつくる7つの視点―</v>
      </c>
      <c r="T32" s="41" t="s">
        <v>536</v>
      </c>
      <c r="U32" s="42" t="s">
        <v>74</v>
      </c>
      <c r="V32" s="18">
        <v>2018</v>
      </c>
      <c r="W32" s="21">
        <v>9784839216313</v>
      </c>
      <c r="X32" s="21"/>
      <c r="Y32" s="22"/>
      <c r="Z32" s="23">
        <v>3960</v>
      </c>
      <c r="AA32" s="23">
        <v>9900</v>
      </c>
      <c r="AB32" s="18">
        <v>1030823158</v>
      </c>
      <c r="AC32" s="16" t="s">
        <v>537</v>
      </c>
      <c r="AD32" s="18"/>
      <c r="AE32" s="20" t="s">
        <v>538</v>
      </c>
      <c r="AF32" s="18"/>
      <c r="AG32" s="18"/>
      <c r="AH32" s="16"/>
      <c r="AI32" s="16"/>
      <c r="AJ32" s="16">
        <v>1</v>
      </c>
      <c r="AK32" s="16"/>
      <c r="AL32" s="16"/>
      <c r="AM32" s="16"/>
      <c r="AN32" s="16"/>
      <c r="AO32" s="16"/>
    </row>
    <row r="33" spans="1:41" ht="80.099999999999994" customHeight="1" x14ac:dyDescent="0.15">
      <c r="A33" s="16">
        <v>31360</v>
      </c>
      <c r="B33" s="16"/>
      <c r="C33" s="16"/>
      <c r="D33" s="16"/>
      <c r="E33" s="16">
        <v>3000055298</v>
      </c>
      <c r="F33" s="16" t="s">
        <v>44</v>
      </c>
      <c r="G33" s="17">
        <v>492.90699999999998</v>
      </c>
      <c r="H33" s="16">
        <v>400</v>
      </c>
      <c r="I33" s="16" t="s">
        <v>42</v>
      </c>
      <c r="J33" s="16">
        <v>490</v>
      </c>
      <c r="K33" s="16" t="s">
        <v>45</v>
      </c>
      <c r="L33" s="16">
        <v>492</v>
      </c>
      <c r="M33" s="16" t="s">
        <v>54</v>
      </c>
      <c r="N33" s="34">
        <v>29</v>
      </c>
      <c r="O33" s="18"/>
      <c r="P33" s="19">
        <v>43280</v>
      </c>
      <c r="Q33" s="20" t="s">
        <v>62</v>
      </c>
      <c r="R33" s="20" t="s">
        <v>272</v>
      </c>
      <c r="S33" s="35" t="str">
        <f t="shared" si="0"/>
        <v>看護教育に活かすルーブリック評価実践ガイド</v>
      </c>
      <c r="T33" s="41" t="s">
        <v>273</v>
      </c>
      <c r="U33" s="42" t="s">
        <v>74</v>
      </c>
      <c r="V33" s="18">
        <v>2018</v>
      </c>
      <c r="W33" s="21">
        <v>9784839216245</v>
      </c>
      <c r="X33" s="21"/>
      <c r="Y33" s="22"/>
      <c r="Z33" s="23">
        <v>5720</v>
      </c>
      <c r="AA33" s="23">
        <v>14300</v>
      </c>
      <c r="AB33" s="18">
        <v>1027875529</v>
      </c>
      <c r="AC33" s="16" t="s">
        <v>274</v>
      </c>
      <c r="AD33" s="18"/>
      <c r="AE33" s="20" t="s">
        <v>275</v>
      </c>
      <c r="AF33" s="18"/>
      <c r="AG33" s="18"/>
      <c r="AH33" s="16"/>
      <c r="AI33" s="16"/>
      <c r="AJ33" s="16">
        <v>1</v>
      </c>
      <c r="AK33" s="16"/>
      <c r="AL33" s="16"/>
      <c r="AM33" s="16"/>
      <c r="AN33" s="16"/>
      <c r="AO33" s="16"/>
    </row>
    <row r="34" spans="1:41" ht="80.099999999999994" customHeight="1" x14ac:dyDescent="0.15">
      <c r="A34" s="16">
        <v>42401</v>
      </c>
      <c r="B34" s="16"/>
      <c r="C34" s="16"/>
      <c r="D34" s="16"/>
      <c r="E34" s="16">
        <v>3000078452</v>
      </c>
      <c r="F34" s="16" t="s">
        <v>44</v>
      </c>
      <c r="G34" s="17">
        <v>492.90699999999998</v>
      </c>
      <c r="H34" s="16">
        <v>400</v>
      </c>
      <c r="I34" s="16" t="s">
        <v>42</v>
      </c>
      <c r="J34" s="16">
        <v>490</v>
      </c>
      <c r="K34" s="16" t="s">
        <v>45</v>
      </c>
      <c r="L34" s="16">
        <v>492</v>
      </c>
      <c r="M34" s="16" t="s">
        <v>54</v>
      </c>
      <c r="N34" s="34">
        <v>30</v>
      </c>
      <c r="O34" s="18"/>
      <c r="P34" s="19">
        <v>43714</v>
      </c>
      <c r="Q34" s="20" t="s">
        <v>62</v>
      </c>
      <c r="R34" s="20" t="s">
        <v>528</v>
      </c>
      <c r="S34" s="35" t="str">
        <f t="shared" si="0"/>
        <v>看護教員必携資料集 第3版</v>
      </c>
      <c r="T34" s="41" t="s">
        <v>529</v>
      </c>
      <c r="U34" s="42" t="s">
        <v>74</v>
      </c>
      <c r="V34" s="18">
        <v>2018</v>
      </c>
      <c r="W34" s="21">
        <v>9784839216306</v>
      </c>
      <c r="X34" s="21"/>
      <c r="Y34" s="22"/>
      <c r="Z34" s="23">
        <v>14080</v>
      </c>
      <c r="AA34" s="23">
        <v>35200</v>
      </c>
      <c r="AB34" s="18">
        <v>1030823156</v>
      </c>
      <c r="AC34" s="16" t="s">
        <v>530</v>
      </c>
      <c r="AD34" s="18"/>
      <c r="AE34" s="20" t="s">
        <v>531</v>
      </c>
      <c r="AF34" s="18"/>
      <c r="AG34" s="18"/>
      <c r="AH34" s="16"/>
      <c r="AI34" s="16"/>
      <c r="AJ34" s="16">
        <v>1</v>
      </c>
      <c r="AK34" s="16"/>
      <c r="AL34" s="16"/>
      <c r="AM34" s="16"/>
      <c r="AN34" s="16"/>
      <c r="AO34" s="16"/>
    </row>
    <row r="35" spans="1:41" ht="80.099999999999994" customHeight="1" x14ac:dyDescent="0.15">
      <c r="A35" s="16">
        <v>42400</v>
      </c>
      <c r="B35" s="16"/>
      <c r="C35" s="16"/>
      <c r="D35" s="16"/>
      <c r="E35" s="16">
        <v>3000078451</v>
      </c>
      <c r="F35" s="16" t="s">
        <v>44</v>
      </c>
      <c r="G35" s="17">
        <v>492.9</v>
      </c>
      <c r="H35" s="16">
        <v>400</v>
      </c>
      <c r="I35" s="16" t="s">
        <v>42</v>
      </c>
      <c r="J35" s="16">
        <v>490</v>
      </c>
      <c r="K35" s="16" t="s">
        <v>45</v>
      </c>
      <c r="L35" s="16">
        <v>492</v>
      </c>
      <c r="M35" s="16" t="s">
        <v>54</v>
      </c>
      <c r="N35" s="34">
        <v>31</v>
      </c>
      <c r="O35" s="18"/>
      <c r="P35" s="19">
        <v>43714</v>
      </c>
      <c r="Q35" s="20" t="s">
        <v>59</v>
      </c>
      <c r="R35" s="20" t="s">
        <v>524</v>
      </c>
      <c r="S35" s="35" t="str">
        <f t="shared" si="0"/>
        <v>看護学生のための重要疾患ドリル2019 ―授業・実習・国試に役立つ!―</v>
      </c>
      <c r="T35" s="41" t="s">
        <v>525</v>
      </c>
      <c r="U35" s="42" t="s">
        <v>74</v>
      </c>
      <c r="V35" s="18">
        <v>2018</v>
      </c>
      <c r="W35" s="21">
        <v>9784839216337</v>
      </c>
      <c r="X35" s="21"/>
      <c r="Y35" s="22"/>
      <c r="Z35" s="23">
        <v>3960</v>
      </c>
      <c r="AA35" s="23">
        <v>9900</v>
      </c>
      <c r="AB35" s="18">
        <v>1030823155</v>
      </c>
      <c r="AC35" s="16" t="s">
        <v>526</v>
      </c>
      <c r="AD35" s="18"/>
      <c r="AE35" s="20" t="s">
        <v>527</v>
      </c>
      <c r="AF35" s="18"/>
      <c r="AG35" s="18"/>
      <c r="AH35" s="16"/>
      <c r="AI35" s="16"/>
      <c r="AJ35" s="16">
        <v>1</v>
      </c>
      <c r="AK35" s="16"/>
      <c r="AL35" s="16"/>
      <c r="AM35" s="16"/>
      <c r="AN35" s="16"/>
      <c r="AO35" s="16"/>
    </row>
    <row r="36" spans="1:41" ht="80.099999999999994" customHeight="1" x14ac:dyDescent="0.15">
      <c r="A36" s="16">
        <v>42402</v>
      </c>
      <c r="B36" s="16"/>
      <c r="C36" s="16"/>
      <c r="D36" s="16"/>
      <c r="E36" s="16">
        <v>3000078453</v>
      </c>
      <c r="F36" s="16" t="s">
        <v>44</v>
      </c>
      <c r="G36" s="17">
        <v>492.90789999999998</v>
      </c>
      <c r="H36" s="16">
        <v>400</v>
      </c>
      <c r="I36" s="16" t="s">
        <v>42</v>
      </c>
      <c r="J36" s="16">
        <v>490</v>
      </c>
      <c r="K36" s="16" t="s">
        <v>45</v>
      </c>
      <c r="L36" s="16">
        <v>492</v>
      </c>
      <c r="M36" s="16" t="s">
        <v>54</v>
      </c>
      <c r="N36" s="34">
        <v>32</v>
      </c>
      <c r="O36" s="18"/>
      <c r="P36" s="19">
        <v>43714</v>
      </c>
      <c r="Q36" s="20" t="s">
        <v>69</v>
      </c>
      <c r="R36" s="20" t="s">
        <v>532</v>
      </c>
      <c r="S36" s="35" t="str">
        <f t="shared" si="0"/>
        <v>准看護師試験のための精選実力テスト集 第6版</v>
      </c>
      <c r="T36" s="41"/>
      <c r="U36" s="42" t="s">
        <v>74</v>
      </c>
      <c r="V36" s="18">
        <v>2018</v>
      </c>
      <c r="W36" s="21">
        <v>9784839216320</v>
      </c>
      <c r="X36" s="21"/>
      <c r="Y36" s="22"/>
      <c r="Z36" s="23">
        <v>5500</v>
      </c>
      <c r="AA36" s="23">
        <v>13750</v>
      </c>
      <c r="AB36" s="18">
        <v>1030823157</v>
      </c>
      <c r="AC36" s="16" t="s">
        <v>533</v>
      </c>
      <c r="AD36" s="18"/>
      <c r="AE36" s="20" t="s">
        <v>534</v>
      </c>
      <c r="AF36" s="18"/>
      <c r="AG36" s="18"/>
      <c r="AH36" s="16"/>
      <c r="AI36" s="16"/>
      <c r="AJ36" s="16">
        <v>1</v>
      </c>
      <c r="AK36" s="16"/>
      <c r="AL36" s="16"/>
      <c r="AM36" s="16"/>
      <c r="AN36" s="16"/>
      <c r="AO36" s="16"/>
    </row>
    <row r="37" spans="1:41" ht="80.099999999999994" customHeight="1" x14ac:dyDescent="0.15">
      <c r="A37" s="16">
        <v>42405</v>
      </c>
      <c r="B37" s="16"/>
      <c r="C37" s="16"/>
      <c r="D37" s="16"/>
      <c r="E37" s="16">
        <v>3000078456</v>
      </c>
      <c r="F37" s="16" t="s">
        <v>44</v>
      </c>
      <c r="G37" s="17">
        <v>492.91800000000001</v>
      </c>
      <c r="H37" s="16">
        <v>400</v>
      </c>
      <c r="I37" s="16" t="s">
        <v>42</v>
      </c>
      <c r="J37" s="16">
        <v>490</v>
      </c>
      <c r="K37" s="16" t="s">
        <v>45</v>
      </c>
      <c r="L37" s="16">
        <v>492</v>
      </c>
      <c r="M37" s="16" t="s">
        <v>54</v>
      </c>
      <c r="N37" s="34">
        <v>33</v>
      </c>
      <c r="O37" s="18"/>
      <c r="P37" s="19">
        <v>43714</v>
      </c>
      <c r="Q37" s="20" t="s">
        <v>59</v>
      </c>
      <c r="R37" s="20" t="s">
        <v>543</v>
      </c>
      <c r="S37" s="35" t="str">
        <f t="shared" si="0"/>
        <v>病院からはじまる在宅看取りケア ―地域包括ケアシステムのなかで病院・在宅・施設をつなぐ―</v>
      </c>
      <c r="T37" s="41" t="s">
        <v>544</v>
      </c>
      <c r="U37" s="42" t="s">
        <v>74</v>
      </c>
      <c r="V37" s="18">
        <v>2018</v>
      </c>
      <c r="W37" s="21">
        <v>9784839216283</v>
      </c>
      <c r="X37" s="21"/>
      <c r="Y37" s="22"/>
      <c r="Z37" s="23">
        <v>8140</v>
      </c>
      <c r="AA37" s="23">
        <v>20350</v>
      </c>
      <c r="AB37" s="18">
        <v>1030823160</v>
      </c>
      <c r="AC37" s="16" t="s">
        <v>545</v>
      </c>
      <c r="AD37" s="18"/>
      <c r="AE37" s="20" t="s">
        <v>546</v>
      </c>
      <c r="AF37" s="18"/>
      <c r="AG37" s="18"/>
      <c r="AH37" s="16"/>
      <c r="AI37" s="16"/>
      <c r="AJ37" s="16">
        <v>1</v>
      </c>
      <c r="AK37" s="16"/>
      <c r="AL37" s="16"/>
      <c r="AM37" s="16"/>
      <c r="AN37" s="16"/>
      <c r="AO37" s="16"/>
    </row>
    <row r="38" spans="1:41" ht="80.099999999999994" customHeight="1" x14ac:dyDescent="0.15">
      <c r="A38" s="16">
        <v>42404</v>
      </c>
      <c r="B38" s="16"/>
      <c r="C38" s="16"/>
      <c r="D38" s="16"/>
      <c r="E38" s="16">
        <v>3000078455</v>
      </c>
      <c r="F38" s="16" t="s">
        <v>44</v>
      </c>
      <c r="G38" s="17">
        <v>492.99299999999999</v>
      </c>
      <c r="H38" s="16">
        <v>400</v>
      </c>
      <c r="I38" s="16" t="s">
        <v>42</v>
      </c>
      <c r="J38" s="16">
        <v>490</v>
      </c>
      <c r="K38" s="16" t="s">
        <v>45</v>
      </c>
      <c r="L38" s="16">
        <v>492</v>
      </c>
      <c r="M38" s="16" t="s">
        <v>54</v>
      </c>
      <c r="N38" s="34">
        <v>34</v>
      </c>
      <c r="O38" s="18"/>
      <c r="P38" s="19">
        <v>43714</v>
      </c>
      <c r="Q38" s="20" t="s">
        <v>76</v>
      </c>
      <c r="R38" s="20" t="s">
        <v>539</v>
      </c>
      <c r="S38" s="35" t="str">
        <f t="shared" si="0"/>
        <v>関連図で理解する在宅看護過程 第2版</v>
      </c>
      <c r="T38" s="41" t="s">
        <v>540</v>
      </c>
      <c r="U38" s="42" t="s">
        <v>74</v>
      </c>
      <c r="V38" s="18">
        <v>2018</v>
      </c>
      <c r="W38" s="21">
        <v>9784839216290</v>
      </c>
      <c r="X38" s="21"/>
      <c r="Y38" s="22"/>
      <c r="Z38" s="23">
        <v>6600</v>
      </c>
      <c r="AA38" s="23">
        <v>16500</v>
      </c>
      <c r="AB38" s="18">
        <v>1030823159</v>
      </c>
      <c r="AC38" s="16" t="s">
        <v>541</v>
      </c>
      <c r="AD38" s="18"/>
      <c r="AE38" s="45" t="s">
        <v>542</v>
      </c>
      <c r="AF38" s="18"/>
      <c r="AG38" s="18"/>
      <c r="AH38" s="16"/>
      <c r="AI38" s="16"/>
      <c r="AJ38" s="16">
        <v>1</v>
      </c>
      <c r="AK38" s="16"/>
      <c r="AL38" s="16"/>
      <c r="AM38" s="16"/>
      <c r="AN38" s="16"/>
      <c r="AO38" s="16"/>
    </row>
    <row r="39" spans="1:41" ht="80.099999999999994" customHeight="1" x14ac:dyDescent="0.15">
      <c r="A39" s="16">
        <v>42399</v>
      </c>
      <c r="B39" s="16"/>
      <c r="C39" s="16"/>
      <c r="D39" s="16"/>
      <c r="E39" s="16">
        <v>3000078450</v>
      </c>
      <c r="F39" s="16" t="s">
        <v>44</v>
      </c>
      <c r="G39" s="17">
        <v>492.91629999999998</v>
      </c>
      <c r="H39" s="16">
        <v>400</v>
      </c>
      <c r="I39" s="16" t="s">
        <v>42</v>
      </c>
      <c r="J39" s="16">
        <v>490</v>
      </c>
      <c r="K39" s="16" t="s">
        <v>45</v>
      </c>
      <c r="L39" s="16">
        <v>492</v>
      </c>
      <c r="M39" s="16" t="s">
        <v>54</v>
      </c>
      <c r="N39" s="34">
        <v>35</v>
      </c>
      <c r="O39" s="18"/>
      <c r="P39" s="19">
        <v>43714</v>
      </c>
      <c r="Q39" s="20" t="s">
        <v>59</v>
      </c>
      <c r="R39" s="20" t="s">
        <v>520</v>
      </c>
      <c r="S39" s="35" t="str">
        <f t="shared" si="0"/>
        <v>周術期看護学習ワークブック ―“自分”だけのオリジナルファイルを作ろう―</v>
      </c>
      <c r="T39" s="41" t="s">
        <v>521</v>
      </c>
      <c r="U39" s="42" t="s">
        <v>74</v>
      </c>
      <c r="V39" s="18">
        <v>2018</v>
      </c>
      <c r="W39" s="21">
        <v>9784839216344</v>
      </c>
      <c r="X39" s="21"/>
      <c r="Y39" s="22"/>
      <c r="Z39" s="23">
        <v>5940</v>
      </c>
      <c r="AA39" s="23">
        <v>14850</v>
      </c>
      <c r="AB39" s="18">
        <v>1030823154</v>
      </c>
      <c r="AC39" s="16" t="s">
        <v>522</v>
      </c>
      <c r="AD39" s="18"/>
      <c r="AE39" s="20" t="s">
        <v>523</v>
      </c>
      <c r="AF39" s="18"/>
      <c r="AG39" s="18"/>
      <c r="AH39" s="16"/>
      <c r="AI39" s="16"/>
      <c r="AJ39" s="16">
        <v>1</v>
      </c>
      <c r="AK39" s="16"/>
      <c r="AL39" s="16"/>
      <c r="AM39" s="16"/>
      <c r="AN39" s="16"/>
      <c r="AO39" s="16"/>
    </row>
    <row r="40" spans="1:41" ht="80.099999999999994" customHeight="1" x14ac:dyDescent="0.15">
      <c r="A40" s="16">
        <v>48057</v>
      </c>
      <c r="B40" s="16"/>
      <c r="C40" s="16"/>
      <c r="D40" s="16"/>
      <c r="E40" s="16">
        <v>3000089067</v>
      </c>
      <c r="F40" s="16" t="s">
        <v>44</v>
      </c>
      <c r="G40" s="17">
        <v>492.92599999999999</v>
      </c>
      <c r="H40" s="16">
        <v>400</v>
      </c>
      <c r="I40" s="16" t="s">
        <v>42</v>
      </c>
      <c r="J40" s="16">
        <v>490</v>
      </c>
      <c r="K40" s="16" t="s">
        <v>45</v>
      </c>
      <c r="L40" s="16">
        <v>492</v>
      </c>
      <c r="M40" s="16" t="s">
        <v>54</v>
      </c>
      <c r="N40" s="34">
        <v>36</v>
      </c>
      <c r="O40" s="18"/>
      <c r="P40" s="19">
        <v>43938</v>
      </c>
      <c r="Q40" s="20" t="s">
        <v>59</v>
      </c>
      <c r="R40" s="20" t="s">
        <v>666</v>
      </c>
      <c r="S40" s="35" t="str">
        <f t="shared" si="0"/>
        <v>Dr.長尾のたのしイイ呼吸ケアQ&amp;A100 ―酸素・血ガス・ドレナージ…現場ナースのギモンに答えます!―</v>
      </c>
      <c r="T40" s="41" t="s">
        <v>162</v>
      </c>
      <c r="U40" s="42" t="s">
        <v>80</v>
      </c>
      <c r="V40" s="18">
        <v>2020</v>
      </c>
      <c r="W40" s="21">
        <v>9784840472203</v>
      </c>
      <c r="X40" s="21"/>
      <c r="Y40" s="22"/>
      <c r="Z40" s="23">
        <v>8580</v>
      </c>
      <c r="AA40" s="23">
        <v>11440</v>
      </c>
      <c r="AB40" s="18">
        <v>1031616212</v>
      </c>
      <c r="AC40" s="16" t="s">
        <v>667</v>
      </c>
      <c r="AD40" s="18"/>
      <c r="AE40" s="20" t="s">
        <v>668</v>
      </c>
      <c r="AF40" s="18">
        <v>1</v>
      </c>
      <c r="AG40" s="18"/>
      <c r="AH40" s="16"/>
      <c r="AI40" s="16"/>
      <c r="AJ40" s="16">
        <v>1</v>
      </c>
      <c r="AK40" s="16"/>
      <c r="AL40" s="16"/>
      <c r="AM40" s="16"/>
      <c r="AN40" s="16"/>
      <c r="AO40" s="16" t="s">
        <v>227</v>
      </c>
    </row>
    <row r="41" spans="1:41" ht="80.099999999999994" customHeight="1" x14ac:dyDescent="0.15">
      <c r="A41" s="16">
        <v>48058</v>
      </c>
      <c r="B41" s="16"/>
      <c r="C41" s="16"/>
      <c r="D41" s="16"/>
      <c r="E41" s="16">
        <v>3000089068</v>
      </c>
      <c r="F41" s="16" t="s">
        <v>44</v>
      </c>
      <c r="G41" s="17">
        <v>492.92599999999999</v>
      </c>
      <c r="H41" s="16">
        <v>400</v>
      </c>
      <c r="I41" s="16" t="s">
        <v>42</v>
      </c>
      <c r="J41" s="16">
        <v>490</v>
      </c>
      <c r="K41" s="16" t="s">
        <v>45</v>
      </c>
      <c r="L41" s="16">
        <v>492</v>
      </c>
      <c r="M41" s="16" t="s">
        <v>54</v>
      </c>
      <c r="N41" s="34">
        <v>37</v>
      </c>
      <c r="O41" s="18"/>
      <c r="P41" s="19">
        <v>43938</v>
      </c>
      <c r="Q41" s="20" t="s">
        <v>59</v>
      </c>
      <c r="R41" s="20" t="s">
        <v>669</v>
      </c>
      <c r="S41" s="35" t="str">
        <f t="shared" si="0"/>
        <v>ナースがわかる認知関連行動アセスメント(CBA)超実践活用法 ―高次脳機能障害患者さんの普段の様子を観察して、6つの視点で重症度を評価しよう!―</v>
      </c>
      <c r="T41" s="41" t="s">
        <v>154</v>
      </c>
      <c r="U41" s="42" t="s">
        <v>80</v>
      </c>
      <c r="V41" s="18">
        <v>2020</v>
      </c>
      <c r="W41" s="21">
        <v>9784840472050</v>
      </c>
      <c r="X41" s="21"/>
      <c r="Y41" s="22"/>
      <c r="Z41" s="23">
        <v>11880</v>
      </c>
      <c r="AA41" s="23">
        <v>15840</v>
      </c>
      <c r="AB41" s="18">
        <v>1031616213</v>
      </c>
      <c r="AC41" s="16" t="s">
        <v>670</v>
      </c>
      <c r="AD41" s="18"/>
      <c r="AE41" s="20" t="s">
        <v>671</v>
      </c>
      <c r="AF41" s="18">
        <v>1</v>
      </c>
      <c r="AG41" s="18"/>
      <c r="AH41" s="16"/>
      <c r="AI41" s="16"/>
      <c r="AJ41" s="16">
        <v>1</v>
      </c>
      <c r="AK41" s="16"/>
      <c r="AL41" s="16"/>
      <c r="AM41" s="16"/>
      <c r="AN41" s="16"/>
      <c r="AO41" s="16" t="s">
        <v>227</v>
      </c>
    </row>
    <row r="42" spans="1:41" ht="80.099999999999994" customHeight="1" x14ac:dyDescent="0.15">
      <c r="A42" s="16">
        <v>48055</v>
      </c>
      <c r="B42" s="16"/>
      <c r="C42" s="16"/>
      <c r="D42" s="16"/>
      <c r="E42" s="16">
        <v>3000089065</v>
      </c>
      <c r="F42" s="16" t="s">
        <v>44</v>
      </c>
      <c r="G42" s="17">
        <v>493.12299999999999</v>
      </c>
      <c r="H42" s="16">
        <v>400</v>
      </c>
      <c r="I42" s="16" t="s">
        <v>42</v>
      </c>
      <c r="J42" s="16">
        <v>490</v>
      </c>
      <c r="K42" s="16" t="s">
        <v>45</v>
      </c>
      <c r="L42" s="16">
        <v>493</v>
      </c>
      <c r="M42" s="16" t="s">
        <v>46</v>
      </c>
      <c r="N42" s="34">
        <v>38</v>
      </c>
      <c r="O42" s="18"/>
      <c r="P42" s="19">
        <v>43938</v>
      </c>
      <c r="Q42" s="20" t="s">
        <v>59</v>
      </c>
      <c r="R42" s="20" t="s">
        <v>663</v>
      </c>
      <c r="S42" s="35" t="str">
        <f t="shared" si="0"/>
        <v>新人スタッフ必携!糖尿病の病態生理・療養指導Q&amp;A80 （糖尿病ケア 別冊）</v>
      </c>
      <c r="T42" s="41" t="s">
        <v>170</v>
      </c>
      <c r="U42" s="42" t="s">
        <v>80</v>
      </c>
      <c r="V42" s="18">
        <v>2020</v>
      </c>
      <c r="W42" s="21">
        <v>9784840471978</v>
      </c>
      <c r="X42" s="21"/>
      <c r="Y42" s="22"/>
      <c r="Z42" s="23">
        <v>7260</v>
      </c>
      <c r="AA42" s="23">
        <v>9680</v>
      </c>
      <c r="AB42" s="18">
        <v>1031616210</v>
      </c>
      <c r="AC42" s="16" t="s">
        <v>664</v>
      </c>
      <c r="AD42" s="18"/>
      <c r="AE42" s="20" t="s">
        <v>665</v>
      </c>
      <c r="AF42" s="18">
        <v>1</v>
      </c>
      <c r="AG42" s="18"/>
      <c r="AH42" s="16"/>
      <c r="AI42" s="16"/>
      <c r="AJ42" s="16">
        <v>1</v>
      </c>
      <c r="AK42" s="16"/>
      <c r="AL42" s="16"/>
      <c r="AM42" s="16"/>
      <c r="AN42" s="16"/>
      <c r="AO42" s="16" t="s">
        <v>227</v>
      </c>
    </row>
    <row r="43" spans="1:41" ht="80.099999999999994" customHeight="1" x14ac:dyDescent="0.15">
      <c r="A43" s="16">
        <v>47454</v>
      </c>
      <c r="B43" s="16"/>
      <c r="C43" s="16"/>
      <c r="D43" s="16"/>
      <c r="E43" s="16">
        <v>3000087288</v>
      </c>
      <c r="F43" s="16" t="s">
        <v>44</v>
      </c>
      <c r="G43" s="17">
        <v>492.92700000000002</v>
      </c>
      <c r="H43" s="16">
        <v>400</v>
      </c>
      <c r="I43" s="16" t="s">
        <v>42</v>
      </c>
      <c r="J43" s="16">
        <v>490</v>
      </c>
      <c r="K43" s="16" t="s">
        <v>45</v>
      </c>
      <c r="L43" s="16">
        <v>492</v>
      </c>
      <c r="M43" s="16" t="s">
        <v>54</v>
      </c>
      <c r="N43" s="34">
        <v>39</v>
      </c>
      <c r="O43" s="18"/>
      <c r="P43" s="19">
        <v>43910</v>
      </c>
      <c r="Q43" s="20" t="s">
        <v>180</v>
      </c>
      <c r="R43" s="20" t="s">
        <v>648</v>
      </c>
      <c r="S43" s="35" t="str">
        <f t="shared" si="0"/>
        <v>はじめての精神科看護 改訂2版（カラービジュアルで見てわかる!）</v>
      </c>
      <c r="T43" s="41" t="s">
        <v>649</v>
      </c>
      <c r="U43" s="42" t="s">
        <v>80</v>
      </c>
      <c r="V43" s="18">
        <v>2020</v>
      </c>
      <c r="W43" s="21">
        <v>9784840472005</v>
      </c>
      <c r="X43" s="21"/>
      <c r="Y43" s="22"/>
      <c r="Z43" s="23">
        <v>8580</v>
      </c>
      <c r="AA43" s="23">
        <v>11440</v>
      </c>
      <c r="AB43" s="18">
        <v>1031533313</v>
      </c>
      <c r="AC43" s="16" t="s">
        <v>650</v>
      </c>
      <c r="AD43" s="18"/>
      <c r="AE43" s="45" t="s">
        <v>651</v>
      </c>
      <c r="AF43" s="18">
        <v>1</v>
      </c>
      <c r="AG43" s="18"/>
      <c r="AH43" s="16"/>
      <c r="AI43" s="16"/>
      <c r="AJ43" s="16">
        <v>1</v>
      </c>
      <c r="AK43" s="16"/>
      <c r="AL43" s="16"/>
      <c r="AM43" s="16"/>
      <c r="AN43" s="16"/>
      <c r="AO43" s="16" t="s">
        <v>214</v>
      </c>
    </row>
    <row r="44" spans="1:41" ht="80.099999999999994" customHeight="1" x14ac:dyDescent="0.15">
      <c r="A44" s="16">
        <v>47456</v>
      </c>
      <c r="B44" s="16"/>
      <c r="C44" s="16"/>
      <c r="D44" s="16"/>
      <c r="E44" s="16">
        <v>3000087290</v>
      </c>
      <c r="F44" s="16" t="s">
        <v>44</v>
      </c>
      <c r="G44" s="17">
        <v>492.99299999999999</v>
      </c>
      <c r="H44" s="16">
        <v>400</v>
      </c>
      <c r="I44" s="16" t="s">
        <v>42</v>
      </c>
      <c r="J44" s="16">
        <v>490</v>
      </c>
      <c r="K44" s="16" t="s">
        <v>45</v>
      </c>
      <c r="L44" s="16">
        <v>492</v>
      </c>
      <c r="M44" s="16" t="s">
        <v>54</v>
      </c>
      <c r="N44" s="34">
        <v>40</v>
      </c>
      <c r="O44" s="18"/>
      <c r="P44" s="19">
        <v>43910</v>
      </c>
      <c r="Q44" s="20" t="s">
        <v>76</v>
      </c>
      <c r="R44" s="20" t="s">
        <v>652</v>
      </c>
      <c r="S44" s="35" t="str">
        <f t="shared" si="0"/>
        <v>はじめてみよう訪問看護 （カラービジュアルで見てわかる!）</v>
      </c>
      <c r="T44" s="41" t="s">
        <v>653</v>
      </c>
      <c r="U44" s="42" t="s">
        <v>80</v>
      </c>
      <c r="V44" s="18">
        <v>2020</v>
      </c>
      <c r="W44" s="21">
        <v>9784840471930</v>
      </c>
      <c r="X44" s="21"/>
      <c r="Y44" s="22"/>
      <c r="Z44" s="23">
        <v>9900</v>
      </c>
      <c r="AA44" s="23">
        <v>13200</v>
      </c>
      <c r="AB44" s="18">
        <v>1031533315</v>
      </c>
      <c r="AC44" s="16" t="s">
        <v>654</v>
      </c>
      <c r="AD44" s="18"/>
      <c r="AE44" s="20" t="s">
        <v>655</v>
      </c>
      <c r="AF44" s="18">
        <v>1</v>
      </c>
      <c r="AG44" s="18"/>
      <c r="AH44" s="16"/>
      <c r="AI44" s="16"/>
      <c r="AJ44" s="16">
        <v>1</v>
      </c>
      <c r="AK44" s="16"/>
      <c r="AL44" s="16"/>
      <c r="AM44" s="16"/>
      <c r="AN44" s="16"/>
      <c r="AO44" s="16" t="s">
        <v>214</v>
      </c>
    </row>
    <row r="45" spans="1:41" ht="80.099999999999994" customHeight="1" x14ac:dyDescent="0.15">
      <c r="A45" s="16">
        <v>47457</v>
      </c>
      <c r="B45" s="16"/>
      <c r="C45" s="16"/>
      <c r="D45" s="16"/>
      <c r="E45" s="16">
        <v>3000087291</v>
      </c>
      <c r="F45" s="16" t="s">
        <v>44</v>
      </c>
      <c r="G45" s="17">
        <v>498.6</v>
      </c>
      <c r="H45" s="16">
        <v>400</v>
      </c>
      <c r="I45" s="16" t="s">
        <v>42</v>
      </c>
      <c r="J45" s="16">
        <v>490</v>
      </c>
      <c r="K45" s="16" t="s">
        <v>45</v>
      </c>
      <c r="L45" s="16">
        <v>498</v>
      </c>
      <c r="M45" s="16" t="s">
        <v>47</v>
      </c>
      <c r="N45" s="34">
        <v>41</v>
      </c>
      <c r="O45" s="18"/>
      <c r="P45" s="19">
        <v>43910</v>
      </c>
      <c r="Q45" s="20" t="s">
        <v>178</v>
      </c>
      <c r="R45" s="20" t="s">
        <v>656</v>
      </c>
      <c r="S45" s="35" t="str">
        <f t="shared" si="0"/>
        <v>訪問看護師のための在宅感染予防テキスト オールカラー改訂2版</v>
      </c>
      <c r="T45" s="41" t="s">
        <v>657</v>
      </c>
      <c r="U45" s="42" t="s">
        <v>80</v>
      </c>
      <c r="V45" s="18">
        <v>2020</v>
      </c>
      <c r="W45" s="21">
        <v>9784840471954</v>
      </c>
      <c r="X45" s="21"/>
      <c r="Y45" s="22"/>
      <c r="Z45" s="23">
        <v>11880</v>
      </c>
      <c r="AA45" s="23">
        <v>15840</v>
      </c>
      <c r="AB45" s="18">
        <v>1031533316</v>
      </c>
      <c r="AC45" s="16" t="s">
        <v>658</v>
      </c>
      <c r="AD45" s="18"/>
      <c r="AE45" s="20" t="s">
        <v>659</v>
      </c>
      <c r="AF45" s="18">
        <v>1</v>
      </c>
      <c r="AG45" s="18"/>
      <c r="AH45" s="16"/>
      <c r="AI45" s="16"/>
      <c r="AJ45" s="16">
        <v>1</v>
      </c>
      <c r="AK45" s="16"/>
      <c r="AL45" s="16"/>
      <c r="AM45" s="16"/>
      <c r="AN45" s="16"/>
      <c r="AO45" s="16" t="s">
        <v>214</v>
      </c>
    </row>
    <row r="46" spans="1:41" ht="80.099999999999994" customHeight="1" x14ac:dyDescent="0.15">
      <c r="A46" s="16">
        <v>39549</v>
      </c>
      <c r="B46" s="16"/>
      <c r="C46" s="16"/>
      <c r="D46" s="16"/>
      <c r="E46" s="16">
        <v>3000074419</v>
      </c>
      <c r="F46" s="16" t="s">
        <v>44</v>
      </c>
      <c r="G46" s="17">
        <v>492.911</v>
      </c>
      <c r="H46" s="16">
        <v>400</v>
      </c>
      <c r="I46" s="16" t="s">
        <v>42</v>
      </c>
      <c r="J46" s="16">
        <v>490</v>
      </c>
      <c r="K46" s="16" t="s">
        <v>45</v>
      </c>
      <c r="L46" s="16">
        <v>492</v>
      </c>
      <c r="M46" s="16" t="s">
        <v>54</v>
      </c>
      <c r="N46" s="34">
        <v>42</v>
      </c>
      <c r="O46" s="18"/>
      <c r="P46" s="19">
        <v>43567</v>
      </c>
      <c r="Q46" s="20" t="s">
        <v>59</v>
      </c>
      <c r="R46" s="20" t="s">
        <v>400</v>
      </c>
      <c r="S46" s="35" t="str">
        <f t="shared" si="0"/>
        <v>悲しいくらい人に聞けない看護技術 （※）</v>
      </c>
      <c r="T46" s="41" t="s">
        <v>254</v>
      </c>
      <c r="U46" s="42" t="s">
        <v>80</v>
      </c>
      <c r="V46" s="18">
        <v>2019</v>
      </c>
      <c r="W46" s="21">
        <v>9784840468572</v>
      </c>
      <c r="X46" s="21"/>
      <c r="Y46" s="22"/>
      <c r="Z46" s="23">
        <v>6600</v>
      </c>
      <c r="AA46" s="23">
        <v>8800</v>
      </c>
      <c r="AB46" s="18">
        <v>1029973289</v>
      </c>
      <c r="AC46" s="16" t="s">
        <v>401</v>
      </c>
      <c r="AD46" s="18"/>
      <c r="AE46" s="20" t="s">
        <v>402</v>
      </c>
      <c r="AF46" s="18">
        <v>1</v>
      </c>
      <c r="AG46" s="18">
        <v>1</v>
      </c>
      <c r="AH46" s="16"/>
      <c r="AI46" s="16"/>
      <c r="AJ46" s="16">
        <v>1</v>
      </c>
      <c r="AK46" s="16"/>
      <c r="AL46" s="16"/>
      <c r="AM46" s="16"/>
      <c r="AN46" s="16"/>
      <c r="AO46" s="16" t="s">
        <v>173</v>
      </c>
    </row>
    <row r="47" spans="1:41" ht="80.099999999999994" customHeight="1" x14ac:dyDescent="0.15">
      <c r="A47" s="16">
        <v>38140</v>
      </c>
      <c r="B47" s="16"/>
      <c r="C47" s="16"/>
      <c r="D47" s="16"/>
      <c r="E47" s="16">
        <v>3000072262</v>
      </c>
      <c r="F47" s="16" t="s">
        <v>44</v>
      </c>
      <c r="G47" s="17">
        <v>492.98399999999998</v>
      </c>
      <c r="H47" s="16">
        <v>400</v>
      </c>
      <c r="I47" s="16" t="s">
        <v>42</v>
      </c>
      <c r="J47" s="16">
        <v>490</v>
      </c>
      <c r="K47" s="16" t="s">
        <v>45</v>
      </c>
      <c r="L47" s="16">
        <v>492</v>
      </c>
      <c r="M47" s="16" t="s">
        <v>54</v>
      </c>
      <c r="N47" s="34">
        <v>43</v>
      </c>
      <c r="O47" s="18"/>
      <c r="P47" s="19">
        <v>43511</v>
      </c>
      <c r="Q47" s="20" t="s">
        <v>77</v>
      </c>
      <c r="R47" s="20" t="s">
        <v>374</v>
      </c>
      <c r="S47" s="35" t="str">
        <f t="shared" si="0"/>
        <v>ナースのための教える技術 ―伝わる・身につく―（CandY Link Books）</v>
      </c>
      <c r="T47" s="41" t="s">
        <v>375</v>
      </c>
      <c r="U47" s="42" t="s">
        <v>80</v>
      </c>
      <c r="V47" s="18">
        <v>2019</v>
      </c>
      <c r="W47" s="21">
        <v>9784840468466</v>
      </c>
      <c r="X47" s="21"/>
      <c r="Y47" s="22"/>
      <c r="Z47" s="23">
        <v>8250</v>
      </c>
      <c r="AA47" s="23">
        <v>11000</v>
      </c>
      <c r="AB47" s="18">
        <v>1029502828</v>
      </c>
      <c r="AC47" s="16" t="s">
        <v>376</v>
      </c>
      <c r="AD47" s="18"/>
      <c r="AE47" s="20" t="s">
        <v>377</v>
      </c>
      <c r="AF47" s="18">
        <v>1</v>
      </c>
      <c r="AG47" s="18"/>
      <c r="AH47" s="16"/>
      <c r="AI47" s="16"/>
      <c r="AJ47" s="16">
        <v>1</v>
      </c>
      <c r="AK47" s="16"/>
      <c r="AL47" s="16"/>
      <c r="AM47" s="16"/>
      <c r="AN47" s="16"/>
      <c r="AO47" s="16" t="s">
        <v>172</v>
      </c>
    </row>
    <row r="48" spans="1:41" ht="80.099999999999994" customHeight="1" x14ac:dyDescent="0.15">
      <c r="A48" s="16">
        <v>40329</v>
      </c>
      <c r="B48" s="16"/>
      <c r="C48" s="16"/>
      <c r="D48" s="16"/>
      <c r="E48" s="16">
        <v>3000075615</v>
      </c>
      <c r="F48" s="16" t="s">
        <v>44</v>
      </c>
      <c r="G48" s="17">
        <v>492.90140000000002</v>
      </c>
      <c r="H48" s="16">
        <v>400</v>
      </c>
      <c r="I48" s="16" t="s">
        <v>42</v>
      </c>
      <c r="J48" s="16">
        <v>490</v>
      </c>
      <c r="K48" s="16" t="s">
        <v>45</v>
      </c>
      <c r="L48" s="16">
        <v>492</v>
      </c>
      <c r="M48" s="16" t="s">
        <v>54</v>
      </c>
      <c r="N48" s="34">
        <v>44</v>
      </c>
      <c r="O48" s="18"/>
      <c r="P48" s="19">
        <v>43595</v>
      </c>
      <c r="Q48" s="20" t="s">
        <v>432</v>
      </c>
      <c r="R48" s="20" t="s">
        <v>433</v>
      </c>
      <c r="S48" s="35" t="str">
        <f t="shared" si="0"/>
        <v>ナースのためのアドラー流勇気づけ医療コミュニケーション ―メンタルヘルスの専門家・ミレイ先生が人間関係の悩みを解決!―</v>
      </c>
      <c r="T48" s="41" t="s">
        <v>218</v>
      </c>
      <c r="U48" s="42" t="s">
        <v>80</v>
      </c>
      <c r="V48" s="18">
        <v>2019</v>
      </c>
      <c r="W48" s="21">
        <v>9784840468602</v>
      </c>
      <c r="X48" s="21"/>
      <c r="Y48" s="22"/>
      <c r="Z48" s="23">
        <v>7920</v>
      </c>
      <c r="AA48" s="23">
        <v>10560</v>
      </c>
      <c r="AB48" s="18">
        <v>1030361031</v>
      </c>
      <c r="AC48" s="16" t="s">
        <v>434</v>
      </c>
      <c r="AD48" s="18"/>
      <c r="AE48" s="20" t="s">
        <v>435</v>
      </c>
      <c r="AF48" s="18">
        <v>1</v>
      </c>
      <c r="AG48" s="18"/>
      <c r="AH48" s="16"/>
      <c r="AI48" s="16"/>
      <c r="AJ48" s="16">
        <v>1</v>
      </c>
      <c r="AK48" s="16"/>
      <c r="AL48" s="16"/>
      <c r="AM48" s="16"/>
      <c r="AN48" s="16"/>
      <c r="AO48" s="16" t="s">
        <v>225</v>
      </c>
    </row>
    <row r="49" spans="1:41" ht="80.099999999999994" customHeight="1" x14ac:dyDescent="0.15">
      <c r="A49" s="16">
        <v>40331</v>
      </c>
      <c r="B49" s="16"/>
      <c r="C49" s="16"/>
      <c r="D49" s="16"/>
      <c r="E49" s="16">
        <v>3000075617</v>
      </c>
      <c r="F49" s="16" t="s">
        <v>44</v>
      </c>
      <c r="G49" s="17">
        <v>492.90140000000002</v>
      </c>
      <c r="H49" s="16">
        <v>400</v>
      </c>
      <c r="I49" s="16" t="s">
        <v>42</v>
      </c>
      <c r="J49" s="16">
        <v>490</v>
      </c>
      <c r="K49" s="16" t="s">
        <v>45</v>
      </c>
      <c r="L49" s="16">
        <v>492</v>
      </c>
      <c r="M49" s="16" t="s">
        <v>54</v>
      </c>
      <c r="N49" s="34">
        <v>45</v>
      </c>
      <c r="O49" s="18"/>
      <c r="P49" s="19">
        <v>43595</v>
      </c>
      <c r="Q49" s="20" t="s">
        <v>59</v>
      </c>
      <c r="R49" s="20" t="s">
        <v>440</v>
      </c>
      <c r="S49" s="35" t="str">
        <f t="shared" si="0"/>
        <v>医療現場の人間関係につまずき「ナース向いてないかも…」と思う前に試してみたいコミュ力アップ術25</v>
      </c>
      <c r="T49" s="41" t="s">
        <v>441</v>
      </c>
      <c r="U49" s="42" t="s">
        <v>80</v>
      </c>
      <c r="V49" s="18">
        <v>2019</v>
      </c>
      <c r="W49" s="21">
        <v>9784840468589</v>
      </c>
      <c r="X49" s="21"/>
      <c r="Y49" s="22"/>
      <c r="Z49" s="23">
        <v>7920</v>
      </c>
      <c r="AA49" s="23">
        <v>10560</v>
      </c>
      <c r="AB49" s="18">
        <v>1030361033</v>
      </c>
      <c r="AC49" s="16" t="s">
        <v>442</v>
      </c>
      <c r="AD49" s="18"/>
      <c r="AE49" s="20" t="s">
        <v>443</v>
      </c>
      <c r="AF49" s="18">
        <v>1</v>
      </c>
      <c r="AG49" s="18"/>
      <c r="AH49" s="16"/>
      <c r="AI49" s="16"/>
      <c r="AJ49" s="16">
        <v>1</v>
      </c>
      <c r="AK49" s="16"/>
      <c r="AL49" s="16"/>
      <c r="AM49" s="16"/>
      <c r="AN49" s="16"/>
      <c r="AO49" s="16" t="s">
        <v>225</v>
      </c>
    </row>
    <row r="50" spans="1:41" ht="80.099999999999994" customHeight="1" x14ac:dyDescent="0.15">
      <c r="A50" s="16">
        <v>44340</v>
      </c>
      <c r="B50" s="16"/>
      <c r="C50" s="16"/>
      <c r="D50" s="16"/>
      <c r="E50" s="16">
        <v>3000081788</v>
      </c>
      <c r="F50" s="16" t="s">
        <v>44</v>
      </c>
      <c r="G50" s="17">
        <v>492.98399999999998</v>
      </c>
      <c r="H50" s="16">
        <v>400</v>
      </c>
      <c r="I50" s="16" t="s">
        <v>42</v>
      </c>
      <c r="J50" s="16">
        <v>490</v>
      </c>
      <c r="K50" s="16" t="s">
        <v>45</v>
      </c>
      <c r="L50" s="16">
        <v>492</v>
      </c>
      <c r="M50" s="16" t="s">
        <v>54</v>
      </c>
      <c r="N50" s="34">
        <v>46</v>
      </c>
      <c r="O50" s="18"/>
      <c r="P50" s="19">
        <v>43749</v>
      </c>
      <c r="Q50" s="20" t="s">
        <v>77</v>
      </c>
      <c r="R50" s="20" t="s">
        <v>590</v>
      </c>
      <c r="S50" s="35" t="str">
        <f t="shared" si="0"/>
        <v>看護管理者のための「教え方」「育て方」講座 ―誰も教えてくれなかった最強のファシリテーション&amp;コーチング術 : スタッフがぐんぐん伸びる!―</v>
      </c>
      <c r="T50" s="41" t="s">
        <v>591</v>
      </c>
      <c r="U50" s="42" t="s">
        <v>80</v>
      </c>
      <c r="V50" s="18">
        <v>2019</v>
      </c>
      <c r="W50" s="21">
        <v>9784840469135</v>
      </c>
      <c r="X50" s="21"/>
      <c r="Y50" s="22"/>
      <c r="Z50" s="23">
        <v>8580</v>
      </c>
      <c r="AA50" s="23">
        <v>11440</v>
      </c>
      <c r="AB50" s="18">
        <v>1030990128</v>
      </c>
      <c r="AC50" s="16" t="s">
        <v>592</v>
      </c>
      <c r="AD50" s="18"/>
      <c r="AE50" s="20" t="s">
        <v>593</v>
      </c>
      <c r="AF50" s="18">
        <v>1</v>
      </c>
      <c r="AG50" s="18"/>
      <c r="AH50" s="16"/>
      <c r="AI50" s="16"/>
      <c r="AJ50" s="16">
        <v>1</v>
      </c>
      <c r="AK50" s="16"/>
      <c r="AL50" s="16"/>
      <c r="AM50" s="16"/>
      <c r="AN50" s="16"/>
      <c r="AO50" s="16" t="s">
        <v>199</v>
      </c>
    </row>
    <row r="51" spans="1:41" ht="80.099999999999994" customHeight="1" x14ac:dyDescent="0.15">
      <c r="A51" s="16">
        <v>44342</v>
      </c>
      <c r="B51" s="16"/>
      <c r="C51" s="16"/>
      <c r="D51" s="16"/>
      <c r="E51" s="16">
        <v>3000081790</v>
      </c>
      <c r="F51" s="16" t="s">
        <v>44</v>
      </c>
      <c r="G51" s="17">
        <v>492.983</v>
      </c>
      <c r="H51" s="16">
        <v>400</v>
      </c>
      <c r="I51" s="16" t="s">
        <v>42</v>
      </c>
      <c r="J51" s="16">
        <v>490</v>
      </c>
      <c r="K51" s="16" t="s">
        <v>45</v>
      </c>
      <c r="L51" s="16">
        <v>492</v>
      </c>
      <c r="M51" s="16" t="s">
        <v>54</v>
      </c>
      <c r="N51" s="34">
        <v>47</v>
      </c>
      <c r="O51" s="18"/>
      <c r="P51" s="19">
        <v>43749</v>
      </c>
      <c r="Q51" s="20" t="s">
        <v>77</v>
      </c>
      <c r="R51" s="20" t="s">
        <v>594</v>
      </c>
      <c r="S51" s="35" t="str">
        <f t="shared" si="0"/>
        <v>看護管理者のための概念化スキル超入門 ―本質を捉えれば現場の問題は解決できる―</v>
      </c>
      <c r="T51" s="41" t="s">
        <v>167</v>
      </c>
      <c r="U51" s="42" t="s">
        <v>80</v>
      </c>
      <c r="V51" s="18">
        <v>2019</v>
      </c>
      <c r="W51" s="21">
        <v>9784840469142</v>
      </c>
      <c r="X51" s="21"/>
      <c r="Y51" s="22"/>
      <c r="Z51" s="23">
        <v>9240</v>
      </c>
      <c r="AA51" s="23">
        <v>12320</v>
      </c>
      <c r="AB51" s="18">
        <v>1030990130</v>
      </c>
      <c r="AC51" s="16" t="s">
        <v>595</v>
      </c>
      <c r="AD51" s="18"/>
      <c r="AE51" s="20" t="s">
        <v>596</v>
      </c>
      <c r="AF51" s="18">
        <v>1</v>
      </c>
      <c r="AG51" s="18"/>
      <c r="AH51" s="16"/>
      <c r="AI51" s="16"/>
      <c r="AJ51" s="16">
        <v>1</v>
      </c>
      <c r="AK51" s="16"/>
      <c r="AL51" s="16"/>
      <c r="AM51" s="16"/>
      <c r="AN51" s="16"/>
      <c r="AO51" s="16" t="s">
        <v>199</v>
      </c>
    </row>
    <row r="52" spans="1:41" ht="80.099999999999994" customHeight="1" x14ac:dyDescent="0.15">
      <c r="A52" s="16">
        <v>42559</v>
      </c>
      <c r="B52" s="16"/>
      <c r="C52" s="16"/>
      <c r="D52" s="16"/>
      <c r="E52" s="16">
        <v>3000078593</v>
      </c>
      <c r="F52" s="16" t="s">
        <v>44</v>
      </c>
      <c r="G52" s="17">
        <v>492.91300000000001</v>
      </c>
      <c r="H52" s="16">
        <v>400</v>
      </c>
      <c r="I52" s="16" t="s">
        <v>42</v>
      </c>
      <c r="J52" s="16">
        <v>490</v>
      </c>
      <c r="K52" s="16" t="s">
        <v>45</v>
      </c>
      <c r="L52" s="16">
        <v>492</v>
      </c>
      <c r="M52" s="16" t="s">
        <v>54</v>
      </c>
      <c r="N52" s="34">
        <v>48</v>
      </c>
      <c r="O52" s="18"/>
      <c r="P52" s="19">
        <v>43721</v>
      </c>
      <c r="Q52" s="20" t="s">
        <v>70</v>
      </c>
      <c r="R52" s="20" t="s">
        <v>554</v>
      </c>
      <c r="S52" s="35" t="str">
        <f t="shared" si="0"/>
        <v>アセスメントに自信がつく臨床推論入門 ―看護の臨床判断能力を高める推論トレーニング―</v>
      </c>
      <c r="T52" s="41" t="s">
        <v>555</v>
      </c>
      <c r="U52" s="42" t="s">
        <v>80</v>
      </c>
      <c r="V52" s="18">
        <v>2019</v>
      </c>
      <c r="W52" s="21">
        <v>9784840468725</v>
      </c>
      <c r="X52" s="21"/>
      <c r="Y52" s="22"/>
      <c r="Z52" s="23">
        <v>8250</v>
      </c>
      <c r="AA52" s="23">
        <v>11000</v>
      </c>
      <c r="AB52" s="18">
        <v>1030831515</v>
      </c>
      <c r="AC52" s="16" t="s">
        <v>556</v>
      </c>
      <c r="AD52" s="18"/>
      <c r="AE52" s="20" t="s">
        <v>557</v>
      </c>
      <c r="AF52" s="18">
        <v>1</v>
      </c>
      <c r="AG52" s="18"/>
      <c r="AH52" s="16"/>
      <c r="AI52" s="16"/>
      <c r="AJ52" s="16">
        <v>1</v>
      </c>
      <c r="AK52" s="16"/>
      <c r="AL52" s="16"/>
      <c r="AM52" s="16"/>
      <c r="AN52" s="16"/>
      <c r="AO52" s="16" t="s">
        <v>175</v>
      </c>
    </row>
    <row r="53" spans="1:41" ht="80.099999999999994" customHeight="1" x14ac:dyDescent="0.15">
      <c r="A53" s="16">
        <v>40334</v>
      </c>
      <c r="B53" s="16"/>
      <c r="C53" s="16"/>
      <c r="D53" s="16"/>
      <c r="E53" s="16">
        <v>3000075620</v>
      </c>
      <c r="F53" s="16" t="s">
        <v>44</v>
      </c>
      <c r="G53" s="17">
        <v>492.92500000000001</v>
      </c>
      <c r="H53" s="16">
        <v>400</v>
      </c>
      <c r="I53" s="16" t="s">
        <v>42</v>
      </c>
      <c r="J53" s="16">
        <v>490</v>
      </c>
      <c r="K53" s="16" t="s">
        <v>45</v>
      </c>
      <c r="L53" s="16">
        <v>492</v>
      </c>
      <c r="M53" s="16" t="s">
        <v>54</v>
      </c>
      <c r="N53" s="34">
        <v>49</v>
      </c>
      <c r="O53" s="18"/>
      <c r="P53" s="19">
        <v>43595</v>
      </c>
      <c r="Q53" s="20" t="s">
        <v>117</v>
      </c>
      <c r="R53" s="20" t="s">
        <v>444</v>
      </c>
      <c r="S53" s="35" t="str">
        <f t="shared" si="0"/>
        <v>先輩ナースの視点がわかる新生児ケアのきほん ―まず押さえたい20のポイント―（with NEO . るるNEO 別冊）</v>
      </c>
      <c r="T53" s="41" t="s">
        <v>445</v>
      </c>
      <c r="U53" s="42" t="s">
        <v>80</v>
      </c>
      <c r="V53" s="18">
        <v>2019</v>
      </c>
      <c r="W53" s="21">
        <v>9784840468626</v>
      </c>
      <c r="X53" s="21"/>
      <c r="Y53" s="22"/>
      <c r="Z53" s="23">
        <v>9900</v>
      </c>
      <c r="AA53" s="23">
        <v>13200</v>
      </c>
      <c r="AB53" s="18">
        <v>1030361036</v>
      </c>
      <c r="AC53" s="16" t="s">
        <v>446</v>
      </c>
      <c r="AD53" s="18"/>
      <c r="AE53" s="20" t="s">
        <v>447</v>
      </c>
      <c r="AF53" s="18">
        <v>1</v>
      </c>
      <c r="AG53" s="18"/>
      <c r="AH53" s="16"/>
      <c r="AI53" s="16"/>
      <c r="AJ53" s="16">
        <v>1</v>
      </c>
      <c r="AK53" s="16"/>
      <c r="AL53" s="16"/>
      <c r="AM53" s="16"/>
      <c r="AN53" s="16"/>
      <c r="AO53" s="16" t="s">
        <v>225</v>
      </c>
    </row>
    <row r="54" spans="1:41" ht="80.099999999999994" customHeight="1" x14ac:dyDescent="0.15">
      <c r="A54" s="16">
        <v>38434</v>
      </c>
      <c r="B54" s="16"/>
      <c r="C54" s="16"/>
      <c r="D54" s="16"/>
      <c r="E54" s="16">
        <v>3000072757</v>
      </c>
      <c r="F54" s="16" t="s">
        <v>44</v>
      </c>
      <c r="G54" s="17">
        <v>493.3</v>
      </c>
      <c r="H54" s="16">
        <v>400</v>
      </c>
      <c r="I54" s="16" t="s">
        <v>42</v>
      </c>
      <c r="J54" s="16">
        <v>490</v>
      </c>
      <c r="K54" s="16" t="s">
        <v>45</v>
      </c>
      <c r="L54" s="16">
        <v>493</v>
      </c>
      <c r="M54" s="16" t="s">
        <v>46</v>
      </c>
      <c r="N54" s="34">
        <v>50</v>
      </c>
      <c r="O54" s="18"/>
      <c r="P54" s="19">
        <v>43532</v>
      </c>
      <c r="Q54" s="20" t="s">
        <v>164</v>
      </c>
      <c r="R54" s="20" t="s">
        <v>378</v>
      </c>
      <c r="S54" s="35" t="str">
        <f t="shared" si="0"/>
        <v>Dr.倉原の呼吸にまつわる数字のはなし ―ナース・研修医のための―</v>
      </c>
      <c r="T54" s="41" t="s">
        <v>208</v>
      </c>
      <c r="U54" s="42" t="s">
        <v>80</v>
      </c>
      <c r="V54" s="18">
        <v>2019</v>
      </c>
      <c r="W54" s="21">
        <v>9784840468527</v>
      </c>
      <c r="X54" s="21"/>
      <c r="Y54" s="22"/>
      <c r="Z54" s="23">
        <v>6600</v>
      </c>
      <c r="AA54" s="23">
        <v>8800</v>
      </c>
      <c r="AB54" s="18">
        <v>1029728140</v>
      </c>
      <c r="AC54" s="16" t="s">
        <v>379</v>
      </c>
      <c r="AD54" s="18"/>
      <c r="AE54" s="20" t="s">
        <v>380</v>
      </c>
      <c r="AF54" s="18">
        <v>1</v>
      </c>
      <c r="AG54" s="18"/>
      <c r="AH54" s="16"/>
      <c r="AI54" s="16"/>
      <c r="AJ54" s="16">
        <v>1</v>
      </c>
      <c r="AK54" s="16"/>
      <c r="AL54" s="16"/>
      <c r="AM54" s="16"/>
      <c r="AN54" s="16"/>
      <c r="AO54" s="16" t="s">
        <v>224</v>
      </c>
    </row>
    <row r="55" spans="1:41" ht="80.099999999999994" customHeight="1" x14ac:dyDescent="0.15">
      <c r="A55" s="16">
        <v>40330</v>
      </c>
      <c r="B55" s="16"/>
      <c r="C55" s="16"/>
      <c r="D55" s="16"/>
      <c r="E55" s="16">
        <v>3000075616</v>
      </c>
      <c r="F55" s="16" t="s">
        <v>44</v>
      </c>
      <c r="G55" s="17">
        <v>492.92599999999999</v>
      </c>
      <c r="H55" s="16">
        <v>400</v>
      </c>
      <c r="I55" s="16" t="s">
        <v>42</v>
      </c>
      <c r="J55" s="16">
        <v>490</v>
      </c>
      <c r="K55" s="16" t="s">
        <v>45</v>
      </c>
      <c r="L55" s="16">
        <v>492</v>
      </c>
      <c r="M55" s="16" t="s">
        <v>54</v>
      </c>
      <c r="N55" s="34">
        <v>51</v>
      </c>
      <c r="O55" s="18"/>
      <c r="P55" s="19">
        <v>43595</v>
      </c>
      <c r="Q55" s="20" t="s">
        <v>59</v>
      </c>
      <c r="R55" s="20" t="s">
        <v>436</v>
      </c>
      <c r="S55" s="35" t="str">
        <f t="shared" si="0"/>
        <v>ナースが押さえておきたい循環器の重要キーワード50 ―知りたいポイントが見つかる!ケアにつながる!―（ハートナーシング 別冊）</v>
      </c>
      <c r="T55" s="41" t="s">
        <v>437</v>
      </c>
      <c r="U55" s="42" t="s">
        <v>80</v>
      </c>
      <c r="V55" s="18">
        <v>2019</v>
      </c>
      <c r="W55" s="21">
        <v>9784840468657</v>
      </c>
      <c r="X55" s="21"/>
      <c r="Y55" s="22"/>
      <c r="Z55" s="23">
        <v>6600</v>
      </c>
      <c r="AA55" s="23">
        <v>8800</v>
      </c>
      <c r="AB55" s="18">
        <v>1030361032</v>
      </c>
      <c r="AC55" s="16" t="s">
        <v>438</v>
      </c>
      <c r="AD55" s="18"/>
      <c r="AE55" s="20" t="s">
        <v>439</v>
      </c>
      <c r="AF55" s="18">
        <v>1</v>
      </c>
      <c r="AG55" s="18"/>
      <c r="AH55" s="16"/>
      <c r="AI55" s="16"/>
      <c r="AJ55" s="16">
        <v>1</v>
      </c>
      <c r="AK55" s="16"/>
      <c r="AL55" s="16"/>
      <c r="AM55" s="16"/>
      <c r="AN55" s="16"/>
      <c r="AO55" s="16" t="s">
        <v>225</v>
      </c>
    </row>
    <row r="56" spans="1:41" ht="80.099999999999994" customHeight="1" x14ac:dyDescent="0.15">
      <c r="A56" s="16">
        <v>40636</v>
      </c>
      <c r="B56" s="16"/>
      <c r="C56" s="16"/>
      <c r="D56" s="16"/>
      <c r="E56" s="16">
        <v>3000076100</v>
      </c>
      <c r="F56" s="16" t="s">
        <v>44</v>
      </c>
      <c r="G56" s="17">
        <v>492.92599999999999</v>
      </c>
      <c r="H56" s="16">
        <v>400</v>
      </c>
      <c r="I56" s="16" t="s">
        <v>42</v>
      </c>
      <c r="J56" s="16">
        <v>490</v>
      </c>
      <c r="K56" s="16" t="s">
        <v>45</v>
      </c>
      <c r="L56" s="16">
        <v>492</v>
      </c>
      <c r="M56" s="16" t="s">
        <v>54</v>
      </c>
      <c r="N56" s="34">
        <v>52</v>
      </c>
      <c r="O56" s="18"/>
      <c r="P56" s="19">
        <v>43630</v>
      </c>
      <c r="Q56" s="20" t="s">
        <v>59</v>
      </c>
      <c r="R56" s="20" t="s">
        <v>448</v>
      </c>
      <c r="S56" s="35" t="str">
        <f t="shared" si="0"/>
        <v>ナースが知りたい心不全のキホン ―病態と治療を説明できる!ケアに活かせる!―</v>
      </c>
      <c r="T56" s="41" t="s">
        <v>449</v>
      </c>
      <c r="U56" s="42" t="s">
        <v>80</v>
      </c>
      <c r="V56" s="18">
        <v>2019</v>
      </c>
      <c r="W56" s="21">
        <v>9784840468787</v>
      </c>
      <c r="X56" s="21"/>
      <c r="Y56" s="22"/>
      <c r="Z56" s="23">
        <v>9240</v>
      </c>
      <c r="AA56" s="23">
        <v>12320</v>
      </c>
      <c r="AB56" s="18">
        <v>1030515274</v>
      </c>
      <c r="AC56" s="16" t="s">
        <v>450</v>
      </c>
      <c r="AD56" s="18"/>
      <c r="AE56" s="20" t="s">
        <v>451</v>
      </c>
      <c r="AF56" s="18">
        <v>1</v>
      </c>
      <c r="AG56" s="18"/>
      <c r="AH56" s="16"/>
      <c r="AI56" s="16"/>
      <c r="AJ56" s="16">
        <v>1</v>
      </c>
      <c r="AK56" s="16"/>
      <c r="AL56" s="16"/>
      <c r="AM56" s="16"/>
      <c r="AN56" s="16"/>
      <c r="AO56" s="16" t="s">
        <v>198</v>
      </c>
    </row>
    <row r="57" spans="1:41" ht="80.099999999999994" customHeight="1" x14ac:dyDescent="0.15">
      <c r="A57" s="16">
        <v>46252</v>
      </c>
      <c r="B57" s="16"/>
      <c r="C57" s="16"/>
      <c r="D57" s="16"/>
      <c r="E57" s="16">
        <v>3000084630</v>
      </c>
      <c r="F57" s="16" t="s">
        <v>44</v>
      </c>
      <c r="G57" s="17">
        <v>492.92599999999999</v>
      </c>
      <c r="H57" s="16">
        <v>400</v>
      </c>
      <c r="I57" s="16" t="s">
        <v>42</v>
      </c>
      <c r="J57" s="16">
        <v>490</v>
      </c>
      <c r="K57" s="16" t="s">
        <v>45</v>
      </c>
      <c r="L57" s="16">
        <v>492</v>
      </c>
      <c r="M57" s="16" t="s">
        <v>54</v>
      </c>
      <c r="N57" s="34">
        <v>53</v>
      </c>
      <c r="O57" s="18"/>
      <c r="P57" s="19">
        <v>43812</v>
      </c>
      <c r="Q57" s="20" t="s">
        <v>59</v>
      </c>
      <c r="R57" s="20" t="s">
        <v>619</v>
      </c>
      <c r="S57" s="35" t="str">
        <f t="shared" si="0"/>
        <v>はじめての消化器内視鏡看護 （カラービジュアルで見てわかる!）</v>
      </c>
      <c r="T57" s="41" t="s">
        <v>620</v>
      </c>
      <c r="U57" s="42" t="s">
        <v>80</v>
      </c>
      <c r="V57" s="18">
        <v>2019</v>
      </c>
      <c r="W57" s="21">
        <v>9784840469258</v>
      </c>
      <c r="X57" s="21"/>
      <c r="Y57" s="22"/>
      <c r="Z57" s="23">
        <v>8580</v>
      </c>
      <c r="AA57" s="23">
        <v>11440</v>
      </c>
      <c r="AB57" s="18">
        <v>1031274475</v>
      </c>
      <c r="AC57" s="16" t="s">
        <v>621</v>
      </c>
      <c r="AD57" s="18"/>
      <c r="AE57" s="20" t="s">
        <v>622</v>
      </c>
      <c r="AF57" s="18">
        <v>1</v>
      </c>
      <c r="AG57" s="18"/>
      <c r="AH57" s="16"/>
      <c r="AI57" s="16"/>
      <c r="AJ57" s="16">
        <v>1</v>
      </c>
      <c r="AK57" s="16"/>
      <c r="AL57" s="16"/>
      <c r="AM57" s="16"/>
      <c r="AN57" s="16"/>
      <c r="AO57" s="16" t="s">
        <v>197</v>
      </c>
    </row>
    <row r="58" spans="1:41" ht="80.099999999999994" customHeight="1" x14ac:dyDescent="0.15">
      <c r="A58" s="16">
        <v>39552</v>
      </c>
      <c r="B58" s="16"/>
      <c r="C58" s="16"/>
      <c r="D58" s="16"/>
      <c r="E58" s="16">
        <v>3000074422</v>
      </c>
      <c r="F58" s="16" t="s">
        <v>44</v>
      </c>
      <c r="G58" s="17">
        <v>492.92599999999999</v>
      </c>
      <c r="H58" s="16">
        <v>400</v>
      </c>
      <c r="I58" s="16" t="s">
        <v>42</v>
      </c>
      <c r="J58" s="16">
        <v>490</v>
      </c>
      <c r="K58" s="16" t="s">
        <v>45</v>
      </c>
      <c r="L58" s="16">
        <v>492</v>
      </c>
      <c r="M58" s="16" t="s">
        <v>54</v>
      </c>
      <c r="N58" s="34">
        <v>54</v>
      </c>
      <c r="O58" s="18"/>
      <c r="P58" s="19">
        <v>43567</v>
      </c>
      <c r="Q58" s="20" t="s">
        <v>59</v>
      </c>
      <c r="R58" s="20" t="s">
        <v>411</v>
      </c>
      <c r="S58" s="35" t="str">
        <f t="shared" si="0"/>
        <v>脳神経外科に配属ですか?! ―すごく大事なことだけギュッとまとめて教えます!―</v>
      </c>
      <c r="T58" s="41" t="s">
        <v>412</v>
      </c>
      <c r="U58" s="42" t="s">
        <v>80</v>
      </c>
      <c r="V58" s="18">
        <v>2019</v>
      </c>
      <c r="W58" s="21">
        <v>9784840468558</v>
      </c>
      <c r="X58" s="21"/>
      <c r="Y58" s="22"/>
      <c r="Z58" s="23">
        <v>7920</v>
      </c>
      <c r="AA58" s="23">
        <v>10560</v>
      </c>
      <c r="AB58" s="18">
        <v>1029973292</v>
      </c>
      <c r="AC58" s="16" t="s">
        <v>413</v>
      </c>
      <c r="AD58" s="18"/>
      <c r="AE58" s="20" t="s">
        <v>414</v>
      </c>
      <c r="AF58" s="18">
        <v>1</v>
      </c>
      <c r="AG58" s="18"/>
      <c r="AH58" s="16"/>
      <c r="AI58" s="16"/>
      <c r="AJ58" s="16">
        <v>1</v>
      </c>
      <c r="AK58" s="16"/>
      <c r="AL58" s="16"/>
      <c r="AM58" s="16"/>
      <c r="AN58" s="16"/>
      <c r="AO58" s="16" t="s">
        <v>173</v>
      </c>
    </row>
    <row r="59" spans="1:41" ht="80.099999999999994" customHeight="1" x14ac:dyDescent="0.15">
      <c r="A59" s="16">
        <v>41977</v>
      </c>
      <c r="B59" s="16"/>
      <c r="C59" s="16"/>
      <c r="D59" s="16"/>
      <c r="E59" s="16">
        <v>3000078007</v>
      </c>
      <c r="F59" s="16" t="s">
        <v>44</v>
      </c>
      <c r="G59" s="17">
        <v>492.92599999999999</v>
      </c>
      <c r="H59" s="16">
        <v>400</v>
      </c>
      <c r="I59" s="16" t="s">
        <v>42</v>
      </c>
      <c r="J59" s="16">
        <v>490</v>
      </c>
      <c r="K59" s="16" t="s">
        <v>45</v>
      </c>
      <c r="L59" s="16">
        <v>492</v>
      </c>
      <c r="M59" s="16" t="s">
        <v>54</v>
      </c>
      <c r="N59" s="34">
        <v>55</v>
      </c>
      <c r="O59" s="18"/>
      <c r="P59" s="19">
        <v>43686</v>
      </c>
      <c r="Q59" s="20" t="s">
        <v>59</v>
      </c>
      <c r="R59" s="20" t="s">
        <v>471</v>
      </c>
      <c r="S59" s="35" t="str">
        <f t="shared" si="0"/>
        <v>透析ナースの?がわかる!検査値Q&amp;A50 （透析ケアの素朴なギモンを解決Book 1）</v>
      </c>
      <c r="T59" s="41" t="s">
        <v>232</v>
      </c>
      <c r="U59" s="42" t="s">
        <v>80</v>
      </c>
      <c r="V59" s="18">
        <v>2019</v>
      </c>
      <c r="W59" s="21">
        <v>9784840468923</v>
      </c>
      <c r="X59" s="21"/>
      <c r="Y59" s="22"/>
      <c r="Z59" s="23">
        <v>8580</v>
      </c>
      <c r="AA59" s="23">
        <v>11440</v>
      </c>
      <c r="AB59" s="18">
        <v>1030682634</v>
      </c>
      <c r="AC59" s="16" t="s">
        <v>472</v>
      </c>
      <c r="AD59" s="18"/>
      <c r="AE59" s="20" t="s">
        <v>473</v>
      </c>
      <c r="AF59" s="18">
        <v>1</v>
      </c>
      <c r="AG59" s="18"/>
      <c r="AH59" s="16"/>
      <c r="AI59" s="16"/>
      <c r="AJ59" s="16">
        <v>1</v>
      </c>
      <c r="AK59" s="16"/>
      <c r="AL59" s="16"/>
      <c r="AM59" s="16"/>
      <c r="AN59" s="16"/>
      <c r="AO59" s="16" t="s">
        <v>174</v>
      </c>
    </row>
    <row r="60" spans="1:41" ht="80.099999999999994" customHeight="1" x14ac:dyDescent="0.15">
      <c r="A60" s="16">
        <v>41978</v>
      </c>
      <c r="B60" s="16"/>
      <c r="C60" s="16"/>
      <c r="D60" s="16"/>
      <c r="E60" s="16">
        <v>3000078008</v>
      </c>
      <c r="F60" s="16" t="s">
        <v>44</v>
      </c>
      <c r="G60" s="17">
        <v>492.92599999999999</v>
      </c>
      <c r="H60" s="16">
        <v>400</v>
      </c>
      <c r="I60" s="16" t="s">
        <v>42</v>
      </c>
      <c r="J60" s="16">
        <v>490</v>
      </c>
      <c r="K60" s="16" t="s">
        <v>45</v>
      </c>
      <c r="L60" s="16">
        <v>492</v>
      </c>
      <c r="M60" s="16" t="s">
        <v>54</v>
      </c>
      <c r="N60" s="34">
        <v>56</v>
      </c>
      <c r="O60" s="18"/>
      <c r="P60" s="19">
        <v>43686</v>
      </c>
      <c r="Q60" s="20" t="s">
        <v>59</v>
      </c>
      <c r="R60" s="20" t="s">
        <v>474</v>
      </c>
      <c r="S60" s="35" t="str">
        <f t="shared" si="0"/>
        <v>透析ナースの?がわかる!薬剤Q&amp;A50 （透析ケアの素朴なギモンを解決Book 2）</v>
      </c>
      <c r="T60" s="41" t="s">
        <v>232</v>
      </c>
      <c r="U60" s="42" t="s">
        <v>80</v>
      </c>
      <c r="V60" s="18">
        <v>2019</v>
      </c>
      <c r="W60" s="21">
        <v>9784840468930</v>
      </c>
      <c r="X60" s="21"/>
      <c r="Y60" s="22"/>
      <c r="Z60" s="23">
        <v>8580</v>
      </c>
      <c r="AA60" s="23">
        <v>11440</v>
      </c>
      <c r="AB60" s="18">
        <v>1030682635</v>
      </c>
      <c r="AC60" s="16" t="s">
        <v>475</v>
      </c>
      <c r="AD60" s="18"/>
      <c r="AE60" s="20" t="s">
        <v>476</v>
      </c>
      <c r="AF60" s="18">
        <v>1</v>
      </c>
      <c r="AG60" s="18"/>
      <c r="AH60" s="16"/>
      <c r="AI60" s="16"/>
      <c r="AJ60" s="16">
        <v>1</v>
      </c>
      <c r="AK60" s="16"/>
      <c r="AL60" s="16"/>
      <c r="AM60" s="16"/>
      <c r="AN60" s="16"/>
      <c r="AO60" s="16" t="s">
        <v>174</v>
      </c>
    </row>
    <row r="61" spans="1:41" ht="80.099999999999994" customHeight="1" x14ac:dyDescent="0.15">
      <c r="A61" s="16">
        <v>46610</v>
      </c>
      <c r="B61" s="16"/>
      <c r="C61" s="16"/>
      <c r="D61" s="16"/>
      <c r="E61" s="16">
        <v>3000085404</v>
      </c>
      <c r="F61" s="16" t="s">
        <v>44</v>
      </c>
      <c r="G61" s="17">
        <v>492.92599999999999</v>
      </c>
      <c r="H61" s="16">
        <v>400</v>
      </c>
      <c r="I61" s="16" t="s">
        <v>42</v>
      </c>
      <c r="J61" s="16">
        <v>490</v>
      </c>
      <c r="K61" s="16" t="s">
        <v>45</v>
      </c>
      <c r="L61" s="16">
        <v>492</v>
      </c>
      <c r="M61" s="16" t="s">
        <v>54</v>
      </c>
      <c r="N61" s="34">
        <v>57</v>
      </c>
      <c r="O61" s="18"/>
      <c r="P61" s="19">
        <v>43854</v>
      </c>
      <c r="Q61" s="20" t="s">
        <v>59</v>
      </c>
      <c r="R61" s="20" t="s">
        <v>623</v>
      </c>
      <c r="S61" s="35" t="str">
        <f t="shared" si="0"/>
        <v>透析看護ポケットブック ―慢性腎不全の病態と治療・ケアがまるっとわかる!―</v>
      </c>
      <c r="T61" s="41" t="s">
        <v>624</v>
      </c>
      <c r="U61" s="42" t="s">
        <v>80</v>
      </c>
      <c r="V61" s="18">
        <v>2019</v>
      </c>
      <c r="W61" s="21">
        <v>9784840471770</v>
      </c>
      <c r="X61" s="21"/>
      <c r="Y61" s="22"/>
      <c r="Z61" s="23">
        <v>7920</v>
      </c>
      <c r="AA61" s="23">
        <v>10560</v>
      </c>
      <c r="AB61" s="18">
        <v>1031340585</v>
      </c>
      <c r="AC61" s="16" t="s">
        <v>625</v>
      </c>
      <c r="AD61" s="18"/>
      <c r="AE61" s="20" t="s">
        <v>626</v>
      </c>
      <c r="AF61" s="18">
        <v>1</v>
      </c>
      <c r="AG61" s="18"/>
      <c r="AH61" s="16"/>
      <c r="AI61" s="16"/>
      <c r="AJ61" s="16">
        <v>1</v>
      </c>
      <c r="AK61" s="16"/>
      <c r="AL61" s="16"/>
      <c r="AM61" s="16"/>
      <c r="AN61" s="16"/>
      <c r="AO61" s="16" t="s">
        <v>216</v>
      </c>
    </row>
    <row r="62" spans="1:41" ht="80.099999999999994" customHeight="1" x14ac:dyDescent="0.15">
      <c r="A62" s="16">
        <v>44345</v>
      </c>
      <c r="B62" s="16"/>
      <c r="C62" s="16"/>
      <c r="D62" s="16"/>
      <c r="E62" s="16">
        <v>3000081793</v>
      </c>
      <c r="F62" s="16" t="s">
        <v>44</v>
      </c>
      <c r="G62" s="17">
        <v>493.12299999999999</v>
      </c>
      <c r="H62" s="16">
        <v>400</v>
      </c>
      <c r="I62" s="16" t="s">
        <v>42</v>
      </c>
      <c r="J62" s="16">
        <v>490</v>
      </c>
      <c r="K62" s="16" t="s">
        <v>45</v>
      </c>
      <c r="L62" s="16">
        <v>493</v>
      </c>
      <c r="M62" s="16" t="s">
        <v>46</v>
      </c>
      <c r="N62" s="34">
        <v>58</v>
      </c>
      <c r="O62" s="18"/>
      <c r="P62" s="19">
        <v>43749</v>
      </c>
      <c r="Q62" s="20" t="s">
        <v>75</v>
      </c>
      <c r="R62" s="20" t="s">
        <v>597</v>
      </c>
      <c r="S62" s="35" t="str">
        <f t="shared" si="0"/>
        <v>糖尿病薬物療法指導力アップ講座 ―症例でわかる明日のケアに活かせる : 看護師、薬剤師、管理栄養士…糖尿病スタッフの力で患者を支える―</v>
      </c>
      <c r="T62" s="41" t="s">
        <v>170</v>
      </c>
      <c r="U62" s="42" t="s">
        <v>80</v>
      </c>
      <c r="V62" s="18">
        <v>2019</v>
      </c>
      <c r="W62" s="21">
        <v>9784840468954</v>
      </c>
      <c r="X62" s="21">
        <v>9784840471817</v>
      </c>
      <c r="Y62" s="22"/>
      <c r="Z62" s="23">
        <v>12540</v>
      </c>
      <c r="AA62" s="23">
        <v>16720</v>
      </c>
      <c r="AB62" s="18">
        <v>1030990133</v>
      </c>
      <c r="AC62" s="16" t="s">
        <v>598</v>
      </c>
      <c r="AD62" s="18"/>
      <c r="AE62" s="20" t="s">
        <v>599</v>
      </c>
      <c r="AF62" s="18">
        <v>1</v>
      </c>
      <c r="AG62" s="18"/>
      <c r="AH62" s="16"/>
      <c r="AI62" s="16"/>
      <c r="AJ62" s="16">
        <v>1</v>
      </c>
      <c r="AK62" s="16"/>
      <c r="AL62" s="16"/>
      <c r="AM62" s="16"/>
      <c r="AN62" s="16"/>
      <c r="AO62" s="16" t="s">
        <v>199</v>
      </c>
    </row>
    <row r="63" spans="1:41" ht="80.099999999999994" customHeight="1" x14ac:dyDescent="0.15">
      <c r="A63" s="16">
        <v>47069</v>
      </c>
      <c r="B63" s="16"/>
      <c r="C63" s="16"/>
      <c r="D63" s="16"/>
      <c r="E63" s="16">
        <v>3000086471</v>
      </c>
      <c r="F63" s="16" t="s">
        <v>44</v>
      </c>
      <c r="G63" s="17">
        <v>495.47</v>
      </c>
      <c r="H63" s="16">
        <v>400</v>
      </c>
      <c r="I63" s="16" t="s">
        <v>42</v>
      </c>
      <c r="J63" s="16">
        <v>490</v>
      </c>
      <c r="K63" s="16" t="s">
        <v>45</v>
      </c>
      <c r="L63" s="16">
        <v>495</v>
      </c>
      <c r="M63" s="16" t="s">
        <v>50</v>
      </c>
      <c r="N63" s="34">
        <v>59</v>
      </c>
      <c r="O63" s="18"/>
      <c r="P63" s="19">
        <v>43875</v>
      </c>
      <c r="Q63" s="20" t="s">
        <v>187</v>
      </c>
      <c r="R63" s="20" t="s">
        <v>635</v>
      </c>
      <c r="S63" s="35" t="str">
        <f t="shared" si="0"/>
        <v>女性泌尿器科疾患の治療とケア ―骨盤臓器脱&amp;尿失禁―（泌尿器Care &amp; Cure Uro‐Lo別冊）</v>
      </c>
      <c r="T63" s="41" t="s">
        <v>636</v>
      </c>
      <c r="U63" s="42" t="s">
        <v>80</v>
      </c>
      <c r="V63" s="18">
        <v>2019</v>
      </c>
      <c r="W63" s="21">
        <v>9784840469104</v>
      </c>
      <c r="X63" s="21"/>
      <c r="Y63" s="22"/>
      <c r="Z63" s="23">
        <v>18150</v>
      </c>
      <c r="AA63" s="23">
        <v>24200</v>
      </c>
      <c r="AB63" s="18">
        <v>1031434073</v>
      </c>
      <c r="AC63" s="16" t="s">
        <v>637</v>
      </c>
      <c r="AD63" s="18"/>
      <c r="AE63" s="20" t="s">
        <v>638</v>
      </c>
      <c r="AF63" s="18">
        <v>1</v>
      </c>
      <c r="AG63" s="18"/>
      <c r="AH63" s="16"/>
      <c r="AI63" s="16"/>
      <c r="AJ63" s="16">
        <v>1</v>
      </c>
      <c r="AK63" s="16"/>
      <c r="AL63" s="16"/>
      <c r="AM63" s="16"/>
      <c r="AN63" s="16"/>
      <c r="AO63" s="16" t="s">
        <v>195</v>
      </c>
    </row>
    <row r="64" spans="1:41" ht="80.099999999999994" customHeight="1" x14ac:dyDescent="0.15">
      <c r="A64" s="16">
        <v>41125</v>
      </c>
      <c r="B64" s="16"/>
      <c r="C64" s="16"/>
      <c r="D64" s="16"/>
      <c r="E64" s="16">
        <v>3000076855</v>
      </c>
      <c r="F64" s="16" t="s">
        <v>44</v>
      </c>
      <c r="G64" s="17">
        <v>493.185</v>
      </c>
      <c r="H64" s="16">
        <v>400</v>
      </c>
      <c r="I64" s="16" t="s">
        <v>42</v>
      </c>
      <c r="J64" s="16">
        <v>490</v>
      </c>
      <c r="K64" s="16" t="s">
        <v>45</v>
      </c>
      <c r="L64" s="16">
        <v>493</v>
      </c>
      <c r="M64" s="16" t="s">
        <v>46</v>
      </c>
      <c r="N64" s="34">
        <v>60</v>
      </c>
      <c r="O64" s="18"/>
      <c r="P64" s="19">
        <v>43658</v>
      </c>
      <c r="Q64" s="20" t="s">
        <v>158</v>
      </c>
      <c r="R64" s="20" t="s">
        <v>460</v>
      </c>
      <c r="S64" s="35" t="str">
        <f t="shared" si="0"/>
        <v>老衰を診る ―人生100年時代の医療とケア―</v>
      </c>
      <c r="T64" s="41" t="s">
        <v>461</v>
      </c>
      <c r="U64" s="42" t="s">
        <v>80</v>
      </c>
      <c r="V64" s="18">
        <v>2019</v>
      </c>
      <c r="W64" s="21">
        <v>9784840468855</v>
      </c>
      <c r="X64" s="21"/>
      <c r="Y64" s="22"/>
      <c r="Z64" s="23">
        <v>9900</v>
      </c>
      <c r="AA64" s="23">
        <v>13200</v>
      </c>
      <c r="AB64" s="18">
        <v>1030590925</v>
      </c>
      <c r="AC64" s="16" t="s">
        <v>462</v>
      </c>
      <c r="AD64" s="18"/>
      <c r="AE64" s="20" t="s">
        <v>463</v>
      </c>
      <c r="AF64" s="18">
        <v>1</v>
      </c>
      <c r="AG64" s="18"/>
      <c r="AH64" s="16"/>
      <c r="AI64" s="16"/>
      <c r="AJ64" s="16">
        <v>1</v>
      </c>
      <c r="AK64" s="16"/>
      <c r="AL64" s="16"/>
      <c r="AM64" s="16"/>
      <c r="AN64" s="16"/>
      <c r="AO64" s="16" t="s">
        <v>226</v>
      </c>
    </row>
    <row r="65" spans="1:41" ht="80.099999999999994" customHeight="1" x14ac:dyDescent="0.15">
      <c r="A65" s="16">
        <v>42558</v>
      </c>
      <c r="B65" s="16"/>
      <c r="C65" s="16"/>
      <c r="D65" s="16"/>
      <c r="E65" s="16">
        <v>3000078592</v>
      </c>
      <c r="F65" s="16" t="s">
        <v>44</v>
      </c>
      <c r="G65" s="17">
        <v>492.92599999999999</v>
      </c>
      <c r="H65" s="16">
        <v>400</v>
      </c>
      <c r="I65" s="16" t="s">
        <v>42</v>
      </c>
      <c r="J65" s="16">
        <v>490</v>
      </c>
      <c r="K65" s="16" t="s">
        <v>45</v>
      </c>
      <c r="L65" s="16">
        <v>492</v>
      </c>
      <c r="M65" s="16" t="s">
        <v>54</v>
      </c>
      <c r="N65" s="34">
        <v>61</v>
      </c>
      <c r="O65" s="18"/>
      <c r="P65" s="19">
        <v>43721</v>
      </c>
      <c r="Q65" s="20" t="s">
        <v>179</v>
      </c>
      <c r="R65" s="20" t="s">
        <v>550</v>
      </c>
      <c r="S65" s="35" t="str">
        <f t="shared" si="0"/>
        <v>がん疼痛治療の薬-オピオイド鎮痛薬・非オピオイド鎮痛薬・鎮痛補助薬・オピオイドの副作用対症療法薬-はや調べノート ―これだけは押さえておきたい―改訂2版（YORi-SOU がんナーシング 2019年別冊）</v>
      </c>
      <c r="T65" s="41" t="s">
        <v>551</v>
      </c>
      <c r="U65" s="42" t="s">
        <v>80</v>
      </c>
      <c r="V65" s="18">
        <v>2019</v>
      </c>
      <c r="W65" s="21">
        <v>9784840468916</v>
      </c>
      <c r="X65" s="21"/>
      <c r="Y65" s="22"/>
      <c r="Z65" s="23">
        <v>11880</v>
      </c>
      <c r="AA65" s="23">
        <v>15840</v>
      </c>
      <c r="AB65" s="18">
        <v>1030831513</v>
      </c>
      <c r="AC65" s="16" t="s">
        <v>552</v>
      </c>
      <c r="AD65" s="18"/>
      <c r="AE65" s="20" t="s">
        <v>553</v>
      </c>
      <c r="AF65" s="18">
        <v>1</v>
      </c>
      <c r="AG65" s="18"/>
      <c r="AH65" s="16"/>
      <c r="AI65" s="16"/>
      <c r="AJ65" s="16">
        <v>1</v>
      </c>
      <c r="AK65" s="16"/>
      <c r="AL65" s="16"/>
      <c r="AM65" s="16"/>
      <c r="AN65" s="16"/>
      <c r="AO65" s="16" t="s">
        <v>175</v>
      </c>
    </row>
    <row r="66" spans="1:41" ht="80.099999999999994" customHeight="1" x14ac:dyDescent="0.15">
      <c r="A66" s="16">
        <v>39553</v>
      </c>
      <c r="B66" s="16"/>
      <c r="C66" s="16"/>
      <c r="D66" s="16"/>
      <c r="E66" s="16">
        <v>3000074423</v>
      </c>
      <c r="F66" s="16" t="s">
        <v>44</v>
      </c>
      <c r="G66" s="17">
        <v>492.92599999999999</v>
      </c>
      <c r="H66" s="16">
        <v>400</v>
      </c>
      <c r="I66" s="16" t="s">
        <v>42</v>
      </c>
      <c r="J66" s="16">
        <v>490</v>
      </c>
      <c r="K66" s="16" t="s">
        <v>45</v>
      </c>
      <c r="L66" s="16">
        <v>492</v>
      </c>
      <c r="M66" s="16" t="s">
        <v>54</v>
      </c>
      <c r="N66" s="34">
        <v>62</v>
      </c>
      <c r="O66" s="18"/>
      <c r="P66" s="19">
        <v>43567</v>
      </c>
      <c r="Q66" s="20" t="s">
        <v>59</v>
      </c>
      <c r="R66" s="20" t="s">
        <v>415</v>
      </c>
      <c r="S66" s="35" t="str">
        <f t="shared" si="0"/>
        <v>手術室に配属ですか?! ―すごく大事なことだけギュッとまとめて教えます!―</v>
      </c>
      <c r="T66" s="41" t="s">
        <v>211</v>
      </c>
      <c r="U66" s="42" t="s">
        <v>80</v>
      </c>
      <c r="V66" s="18">
        <v>2019</v>
      </c>
      <c r="W66" s="21">
        <v>9784840468503</v>
      </c>
      <c r="X66" s="21"/>
      <c r="Y66" s="22"/>
      <c r="Z66" s="23">
        <v>7920</v>
      </c>
      <c r="AA66" s="23">
        <v>10560</v>
      </c>
      <c r="AB66" s="18">
        <v>1029973293</v>
      </c>
      <c r="AC66" s="16" t="s">
        <v>416</v>
      </c>
      <c r="AD66" s="18"/>
      <c r="AE66" s="20" t="s">
        <v>417</v>
      </c>
      <c r="AF66" s="18">
        <v>1</v>
      </c>
      <c r="AG66" s="18"/>
      <c r="AH66" s="16"/>
      <c r="AI66" s="16"/>
      <c r="AJ66" s="16">
        <v>1</v>
      </c>
      <c r="AK66" s="16"/>
      <c r="AL66" s="16"/>
      <c r="AM66" s="16"/>
      <c r="AN66" s="16"/>
      <c r="AO66" s="16" t="s">
        <v>173</v>
      </c>
    </row>
    <row r="67" spans="1:41" ht="80.099999999999994" customHeight="1" x14ac:dyDescent="0.15">
      <c r="A67" s="16">
        <v>30304</v>
      </c>
      <c r="B67" s="16"/>
      <c r="C67" s="16"/>
      <c r="D67" s="16"/>
      <c r="E67" s="16">
        <v>3000052324</v>
      </c>
      <c r="F67" s="16" t="s">
        <v>44</v>
      </c>
      <c r="G67" s="17">
        <v>492.9</v>
      </c>
      <c r="H67" s="16">
        <v>400</v>
      </c>
      <c r="I67" s="16" t="s">
        <v>42</v>
      </c>
      <c r="J67" s="16">
        <v>490</v>
      </c>
      <c r="K67" s="16" t="s">
        <v>45</v>
      </c>
      <c r="L67" s="16">
        <v>492</v>
      </c>
      <c r="M67" s="16" t="s">
        <v>54</v>
      </c>
      <c r="N67" s="34">
        <v>63</v>
      </c>
      <c r="O67" s="18"/>
      <c r="P67" s="19">
        <v>43196</v>
      </c>
      <c r="Q67" s="20" t="s">
        <v>59</v>
      </c>
      <c r="R67" s="20" t="s">
        <v>253</v>
      </c>
      <c r="S67" s="35" t="str">
        <f t="shared" si="0"/>
        <v>ズルいくらいに1年目を乗り切る看護技術 （※）</v>
      </c>
      <c r="T67" s="41" t="s">
        <v>254</v>
      </c>
      <c r="U67" s="42" t="s">
        <v>80</v>
      </c>
      <c r="V67" s="18">
        <v>2018</v>
      </c>
      <c r="W67" s="21">
        <v>9784840464932</v>
      </c>
      <c r="X67" s="21"/>
      <c r="Y67" s="22"/>
      <c r="Z67" s="23">
        <v>5940</v>
      </c>
      <c r="AA67" s="23">
        <v>7920</v>
      </c>
      <c r="AB67" s="18">
        <v>1027296271</v>
      </c>
      <c r="AC67" s="16" t="s">
        <v>255</v>
      </c>
      <c r="AD67" s="18"/>
      <c r="AE67" s="20" t="s">
        <v>256</v>
      </c>
      <c r="AF67" s="18">
        <v>1</v>
      </c>
      <c r="AG67" s="18">
        <v>1</v>
      </c>
      <c r="AH67" s="16"/>
      <c r="AI67" s="16"/>
      <c r="AJ67" s="16">
        <v>1</v>
      </c>
      <c r="AK67" s="16"/>
      <c r="AL67" s="16"/>
      <c r="AM67" s="16"/>
      <c r="AN67" s="16"/>
      <c r="AO67" s="16" t="s">
        <v>176</v>
      </c>
    </row>
    <row r="68" spans="1:41" ht="80.099999999999994" customHeight="1" x14ac:dyDescent="0.15">
      <c r="A68" s="16">
        <v>29775</v>
      </c>
      <c r="B68" s="16"/>
      <c r="C68" s="16"/>
      <c r="D68" s="16"/>
      <c r="E68" s="16">
        <v>3000049402</v>
      </c>
      <c r="F68" s="16" t="s">
        <v>44</v>
      </c>
      <c r="G68" s="17">
        <v>492.98399999999998</v>
      </c>
      <c r="H68" s="16">
        <v>400</v>
      </c>
      <c r="I68" s="16" t="s">
        <v>42</v>
      </c>
      <c r="J68" s="16">
        <v>490</v>
      </c>
      <c r="K68" s="16" t="s">
        <v>45</v>
      </c>
      <c r="L68" s="16">
        <v>492</v>
      </c>
      <c r="M68" s="16" t="s">
        <v>54</v>
      </c>
      <c r="N68" s="34">
        <v>64</v>
      </c>
      <c r="O68" s="18"/>
      <c r="P68" s="19">
        <v>43133</v>
      </c>
      <c r="Q68" s="20" t="s">
        <v>77</v>
      </c>
      <c r="R68" s="20" t="s">
        <v>237</v>
      </c>
      <c r="S68" s="35" t="str">
        <f t="shared" si="0"/>
        <v>教えて!ホメシカ先生今どきナースのほめ方・しかり方 ―ゆとり世代の心に響くホメシカ理論の実践で、明日からの新人・後輩指導が変わる!―</v>
      </c>
      <c r="T68" s="41" t="s">
        <v>238</v>
      </c>
      <c r="U68" s="42" t="s">
        <v>80</v>
      </c>
      <c r="V68" s="18">
        <v>2018</v>
      </c>
      <c r="W68" s="21">
        <v>9784840464949</v>
      </c>
      <c r="X68" s="21"/>
      <c r="Y68" s="22"/>
      <c r="Z68" s="23">
        <v>7920</v>
      </c>
      <c r="AA68" s="23">
        <v>10560</v>
      </c>
      <c r="AB68" s="18">
        <v>1026888962</v>
      </c>
      <c r="AC68" s="16" t="s">
        <v>239</v>
      </c>
      <c r="AD68" s="18"/>
      <c r="AE68" s="20" t="s">
        <v>240</v>
      </c>
      <c r="AF68" s="18">
        <v>1</v>
      </c>
      <c r="AG68" s="18"/>
      <c r="AH68" s="16"/>
      <c r="AI68" s="16"/>
      <c r="AJ68" s="16">
        <v>1</v>
      </c>
      <c r="AK68" s="16"/>
      <c r="AL68" s="16"/>
      <c r="AM68" s="16"/>
      <c r="AN68" s="16"/>
      <c r="AO68" s="16" t="s">
        <v>193</v>
      </c>
    </row>
    <row r="69" spans="1:41" ht="80.099999999999994" customHeight="1" x14ac:dyDescent="0.15">
      <c r="A69" s="16">
        <v>37729</v>
      </c>
      <c r="B69" s="16"/>
      <c r="C69" s="16"/>
      <c r="D69" s="16"/>
      <c r="E69" s="16">
        <v>3000068418</v>
      </c>
      <c r="F69" s="16" t="s">
        <v>44</v>
      </c>
      <c r="G69" s="17">
        <v>493.95</v>
      </c>
      <c r="H69" s="16">
        <v>400</v>
      </c>
      <c r="I69" s="16" t="s">
        <v>42</v>
      </c>
      <c r="J69" s="16">
        <v>490</v>
      </c>
      <c r="K69" s="16" t="s">
        <v>45</v>
      </c>
      <c r="L69" s="16">
        <v>493</v>
      </c>
      <c r="M69" s="16" t="s">
        <v>46</v>
      </c>
      <c r="N69" s="34">
        <v>65</v>
      </c>
      <c r="O69" s="18"/>
      <c r="P69" s="19">
        <v>43476</v>
      </c>
      <c r="Q69" s="20" t="s">
        <v>82</v>
      </c>
      <c r="R69" s="20" t="s">
        <v>363</v>
      </c>
      <c r="S69" s="35" t="str">
        <f t="shared" ref="S69:S97" si="1">HYPERLINK(AC69,R69)</f>
        <v>標準ディベロップメンタルケア 改訂2版</v>
      </c>
      <c r="T69" s="41" t="s">
        <v>364</v>
      </c>
      <c r="U69" s="42" t="s">
        <v>80</v>
      </c>
      <c r="V69" s="18">
        <v>2018</v>
      </c>
      <c r="W69" s="21">
        <v>9784840465281</v>
      </c>
      <c r="X69" s="21"/>
      <c r="Y69" s="22"/>
      <c r="Z69" s="23">
        <v>16027</v>
      </c>
      <c r="AA69" s="23">
        <v>21197</v>
      </c>
      <c r="AB69" s="18">
        <v>1029342115</v>
      </c>
      <c r="AC69" s="16" t="s">
        <v>365</v>
      </c>
      <c r="AD69" s="18"/>
      <c r="AE69" s="20" t="s">
        <v>366</v>
      </c>
      <c r="AF69" s="18">
        <v>1</v>
      </c>
      <c r="AG69" s="18"/>
      <c r="AH69" s="16"/>
      <c r="AI69" s="16"/>
      <c r="AJ69" s="16">
        <v>1</v>
      </c>
      <c r="AK69" s="16"/>
      <c r="AL69" s="16"/>
      <c r="AM69" s="16"/>
      <c r="AN69" s="16"/>
      <c r="AO69" s="16" t="s">
        <v>223</v>
      </c>
    </row>
    <row r="70" spans="1:41" ht="80.099999999999994" customHeight="1" x14ac:dyDescent="0.15">
      <c r="A70" s="16">
        <v>29986</v>
      </c>
      <c r="B70" s="16"/>
      <c r="C70" s="16"/>
      <c r="D70" s="16"/>
      <c r="E70" s="16">
        <v>3000050927</v>
      </c>
      <c r="F70" s="16" t="s">
        <v>44</v>
      </c>
      <c r="G70" s="17">
        <v>492.92500000000001</v>
      </c>
      <c r="H70" s="16">
        <v>400</v>
      </c>
      <c r="I70" s="16" t="s">
        <v>42</v>
      </c>
      <c r="J70" s="16">
        <v>490</v>
      </c>
      <c r="K70" s="16" t="s">
        <v>45</v>
      </c>
      <c r="L70" s="16">
        <v>492</v>
      </c>
      <c r="M70" s="16" t="s">
        <v>54</v>
      </c>
      <c r="N70" s="34">
        <v>66</v>
      </c>
      <c r="O70" s="18"/>
      <c r="P70" s="19">
        <v>43168</v>
      </c>
      <c r="Q70" s="20" t="s">
        <v>117</v>
      </c>
      <c r="R70" s="20" t="s">
        <v>245</v>
      </c>
      <c r="S70" s="35" t="str">
        <f t="shared" si="1"/>
        <v>ナースのための小児・新生児の外科疾患完全マスターガイド ―術前術後のケアがわかる!病態・治療がわかる!家族に説明できる! : オールカラー―</v>
      </c>
      <c r="T70" s="41" t="s">
        <v>246</v>
      </c>
      <c r="U70" s="42" t="s">
        <v>80</v>
      </c>
      <c r="V70" s="18">
        <v>2018</v>
      </c>
      <c r="W70" s="21">
        <v>9784840464864</v>
      </c>
      <c r="X70" s="21"/>
      <c r="Y70" s="22"/>
      <c r="Z70" s="23">
        <v>16368</v>
      </c>
      <c r="AA70" s="23">
        <v>21648</v>
      </c>
      <c r="AB70" s="18">
        <v>1027116551</v>
      </c>
      <c r="AC70" s="16" t="s">
        <v>247</v>
      </c>
      <c r="AD70" s="18"/>
      <c r="AE70" s="20" t="s">
        <v>248</v>
      </c>
      <c r="AF70" s="18">
        <v>1</v>
      </c>
      <c r="AG70" s="18"/>
      <c r="AH70" s="16"/>
      <c r="AI70" s="16"/>
      <c r="AJ70" s="16">
        <v>1</v>
      </c>
      <c r="AK70" s="16"/>
      <c r="AL70" s="16"/>
      <c r="AM70" s="16"/>
      <c r="AN70" s="16"/>
      <c r="AO70" s="16" t="s">
        <v>220</v>
      </c>
    </row>
    <row r="71" spans="1:41" ht="80.099999999999994" customHeight="1" x14ac:dyDescent="0.15">
      <c r="A71" s="16">
        <v>30307</v>
      </c>
      <c r="B71" s="16"/>
      <c r="C71" s="16"/>
      <c r="D71" s="16"/>
      <c r="E71" s="16">
        <v>3000052327</v>
      </c>
      <c r="F71" s="16" t="s">
        <v>44</v>
      </c>
      <c r="G71" s="17">
        <v>492.12299999999999</v>
      </c>
      <c r="H71" s="16">
        <v>400</v>
      </c>
      <c r="I71" s="16" t="s">
        <v>42</v>
      </c>
      <c r="J71" s="16">
        <v>490</v>
      </c>
      <c r="K71" s="16" t="s">
        <v>45</v>
      </c>
      <c r="L71" s="16">
        <v>492</v>
      </c>
      <c r="M71" s="16" t="s">
        <v>54</v>
      </c>
      <c r="N71" s="34">
        <v>67</v>
      </c>
      <c r="O71" s="18"/>
      <c r="P71" s="19">
        <v>43196</v>
      </c>
      <c r="Q71" s="20" t="s">
        <v>67</v>
      </c>
      <c r="R71" s="20" t="s">
        <v>257</v>
      </c>
      <c r="S71" s="35" t="str">
        <f t="shared" si="1"/>
        <v>再チャレ!心電図 ―今さら聞けない先輩ナースも今度こそわかる : 心電図の基礎と管理が超図解だから新人でもぐんぐんわかる―</v>
      </c>
      <c r="T71" s="41" t="s">
        <v>229</v>
      </c>
      <c r="U71" s="42" t="s">
        <v>80</v>
      </c>
      <c r="V71" s="18">
        <v>2018</v>
      </c>
      <c r="W71" s="21">
        <v>9784840465007</v>
      </c>
      <c r="X71" s="21"/>
      <c r="Y71" s="22"/>
      <c r="Z71" s="23">
        <v>8250</v>
      </c>
      <c r="AA71" s="23">
        <v>11000</v>
      </c>
      <c r="AB71" s="18">
        <v>1027296274</v>
      </c>
      <c r="AC71" s="16" t="s">
        <v>258</v>
      </c>
      <c r="AD71" s="18"/>
      <c r="AE71" s="20" t="s">
        <v>259</v>
      </c>
      <c r="AF71" s="18">
        <v>1</v>
      </c>
      <c r="AG71" s="18"/>
      <c r="AH71" s="16"/>
      <c r="AI71" s="16"/>
      <c r="AJ71" s="16">
        <v>1</v>
      </c>
      <c r="AK71" s="16"/>
      <c r="AL71" s="16"/>
      <c r="AM71" s="16"/>
      <c r="AN71" s="16"/>
      <c r="AO71" s="16" t="s">
        <v>176</v>
      </c>
    </row>
    <row r="72" spans="1:41" ht="80.099999999999994" customHeight="1" x14ac:dyDescent="0.15">
      <c r="A72" s="16">
        <v>39550</v>
      </c>
      <c r="B72" s="16"/>
      <c r="C72" s="16"/>
      <c r="D72" s="16"/>
      <c r="E72" s="16">
        <v>3000074420</v>
      </c>
      <c r="F72" s="16" t="s">
        <v>44</v>
      </c>
      <c r="G72" s="17">
        <v>492.92599999999999</v>
      </c>
      <c r="H72" s="16">
        <v>400</v>
      </c>
      <c r="I72" s="16" t="s">
        <v>42</v>
      </c>
      <c r="J72" s="16">
        <v>490</v>
      </c>
      <c r="K72" s="16" t="s">
        <v>45</v>
      </c>
      <c r="L72" s="16">
        <v>492</v>
      </c>
      <c r="M72" s="16" t="s">
        <v>54</v>
      </c>
      <c r="N72" s="34">
        <v>68</v>
      </c>
      <c r="O72" s="18"/>
      <c r="P72" s="19">
        <v>43567</v>
      </c>
      <c r="Q72" s="20" t="s">
        <v>59</v>
      </c>
      <c r="R72" s="20" t="s">
        <v>403</v>
      </c>
      <c r="S72" s="35" t="str">
        <f t="shared" si="1"/>
        <v>循環器に配属ですか?! ―すごく大事なことだけギュッとまとめて教えます!―</v>
      </c>
      <c r="T72" s="41" t="s">
        <v>404</v>
      </c>
      <c r="U72" s="42" t="s">
        <v>80</v>
      </c>
      <c r="V72" s="18">
        <v>2018</v>
      </c>
      <c r="W72" s="21">
        <v>9784840465922</v>
      </c>
      <c r="X72" s="21"/>
      <c r="Y72" s="22"/>
      <c r="Z72" s="23">
        <v>7920</v>
      </c>
      <c r="AA72" s="23">
        <v>10560</v>
      </c>
      <c r="AB72" s="18">
        <v>1029973290</v>
      </c>
      <c r="AC72" s="16" t="s">
        <v>405</v>
      </c>
      <c r="AD72" s="18"/>
      <c r="AE72" s="20" t="s">
        <v>406</v>
      </c>
      <c r="AF72" s="18">
        <v>1</v>
      </c>
      <c r="AG72" s="18"/>
      <c r="AH72" s="16"/>
      <c r="AI72" s="16"/>
      <c r="AJ72" s="16">
        <v>1</v>
      </c>
      <c r="AK72" s="16"/>
      <c r="AL72" s="16"/>
      <c r="AM72" s="16"/>
      <c r="AN72" s="16"/>
      <c r="AO72" s="16" t="s">
        <v>173</v>
      </c>
    </row>
    <row r="73" spans="1:41" ht="80.099999999999994" customHeight="1" x14ac:dyDescent="0.15">
      <c r="A73" s="16">
        <v>35805</v>
      </c>
      <c r="B73" s="16"/>
      <c r="C73" s="16"/>
      <c r="D73" s="16"/>
      <c r="E73" s="16">
        <v>3000064865</v>
      </c>
      <c r="F73" s="16" t="s">
        <v>44</v>
      </c>
      <c r="G73" s="17">
        <v>492.92599999999999</v>
      </c>
      <c r="H73" s="16">
        <v>400</v>
      </c>
      <c r="I73" s="16" t="s">
        <v>42</v>
      </c>
      <c r="J73" s="16">
        <v>490</v>
      </c>
      <c r="K73" s="16" t="s">
        <v>45</v>
      </c>
      <c r="L73" s="16">
        <v>492</v>
      </c>
      <c r="M73" s="16" t="s">
        <v>54</v>
      </c>
      <c r="N73" s="34">
        <v>69</v>
      </c>
      <c r="O73" s="18"/>
      <c r="P73" s="19">
        <v>43427</v>
      </c>
      <c r="Q73" s="20" t="s">
        <v>59</v>
      </c>
      <c r="R73" s="20" t="s">
        <v>333</v>
      </c>
      <c r="S73" s="35" t="str">
        <f t="shared" si="1"/>
        <v>消化器内視鏡のケア ズバリ!使えるポイントBOOK ―現場のケアや患者説明に役立つ写真やイラストがいっぱい!―（消化器外科NURSING 別冊）</v>
      </c>
      <c r="T73" s="41" t="s">
        <v>334</v>
      </c>
      <c r="U73" s="42" t="s">
        <v>80</v>
      </c>
      <c r="V73" s="18">
        <v>2018</v>
      </c>
      <c r="W73" s="21">
        <v>9784840465670</v>
      </c>
      <c r="X73" s="21"/>
      <c r="Y73" s="22"/>
      <c r="Z73" s="23">
        <v>6380</v>
      </c>
      <c r="AA73" s="23">
        <v>8580</v>
      </c>
      <c r="AB73" s="18">
        <v>1028700634</v>
      </c>
      <c r="AC73" s="16" t="s">
        <v>335</v>
      </c>
      <c r="AD73" s="18"/>
      <c r="AE73" s="20" t="s">
        <v>336</v>
      </c>
      <c r="AF73" s="18">
        <v>1</v>
      </c>
      <c r="AG73" s="18"/>
      <c r="AH73" s="16"/>
      <c r="AI73" s="16"/>
      <c r="AJ73" s="16">
        <v>1</v>
      </c>
      <c r="AK73" s="16"/>
      <c r="AL73" s="16"/>
      <c r="AM73" s="16"/>
      <c r="AN73" s="16"/>
      <c r="AO73" s="16" t="s">
        <v>212</v>
      </c>
    </row>
    <row r="74" spans="1:41" ht="80.099999999999994" customHeight="1" x14ac:dyDescent="0.15">
      <c r="A74" s="16">
        <v>33344</v>
      </c>
      <c r="B74" s="16"/>
      <c r="C74" s="16"/>
      <c r="D74" s="16"/>
      <c r="E74" s="16">
        <v>3000061534</v>
      </c>
      <c r="F74" s="16" t="s">
        <v>44</v>
      </c>
      <c r="G74" s="17">
        <v>494.93</v>
      </c>
      <c r="H74" s="16">
        <v>400</v>
      </c>
      <c r="I74" s="16" t="s">
        <v>42</v>
      </c>
      <c r="J74" s="16">
        <v>490</v>
      </c>
      <c r="K74" s="16" t="s">
        <v>45</v>
      </c>
      <c r="L74" s="16">
        <v>494</v>
      </c>
      <c r="M74" s="16" t="s">
        <v>51</v>
      </c>
      <c r="N74" s="34">
        <v>70</v>
      </c>
      <c r="O74" s="18"/>
      <c r="P74" s="19">
        <v>43357</v>
      </c>
      <c r="Q74" s="20" t="s">
        <v>68</v>
      </c>
      <c r="R74" s="20" t="s">
        <v>307</v>
      </c>
      <c r="S74" s="35" t="str">
        <f t="shared" si="1"/>
        <v>透析穿刺スキルアップBOOK ―どんな血管にも"うまく"刺せるコツを教えます!―（透析ケア 別冊）</v>
      </c>
      <c r="T74" s="41" t="s">
        <v>209</v>
      </c>
      <c r="U74" s="42" t="s">
        <v>80</v>
      </c>
      <c r="V74" s="18">
        <v>2018</v>
      </c>
      <c r="W74" s="21">
        <v>9784840465427</v>
      </c>
      <c r="X74" s="21"/>
      <c r="Y74" s="22"/>
      <c r="Z74" s="23">
        <v>7260</v>
      </c>
      <c r="AA74" s="23">
        <v>9680</v>
      </c>
      <c r="AB74" s="18">
        <v>1028301529</v>
      </c>
      <c r="AC74" s="16" t="s">
        <v>308</v>
      </c>
      <c r="AD74" s="18"/>
      <c r="AE74" s="20" t="s">
        <v>309</v>
      </c>
      <c r="AF74" s="18">
        <v>1</v>
      </c>
      <c r="AG74" s="18"/>
      <c r="AH74" s="16"/>
      <c r="AI74" s="16"/>
      <c r="AJ74" s="16">
        <v>1</v>
      </c>
      <c r="AK74" s="16"/>
      <c r="AL74" s="16"/>
      <c r="AM74" s="16"/>
      <c r="AN74" s="16"/>
      <c r="AO74" s="16" t="s">
        <v>171</v>
      </c>
    </row>
    <row r="75" spans="1:41" ht="80.099999999999994" customHeight="1" x14ac:dyDescent="0.15">
      <c r="A75" s="16">
        <v>39551</v>
      </c>
      <c r="B75" s="16"/>
      <c r="C75" s="16"/>
      <c r="D75" s="16"/>
      <c r="E75" s="16">
        <v>3000074421</v>
      </c>
      <c r="F75" s="16" t="s">
        <v>44</v>
      </c>
      <c r="G75" s="17">
        <v>492.92599999999999</v>
      </c>
      <c r="H75" s="16">
        <v>400</v>
      </c>
      <c r="I75" s="16" t="s">
        <v>42</v>
      </c>
      <c r="J75" s="16">
        <v>490</v>
      </c>
      <c r="K75" s="16" t="s">
        <v>45</v>
      </c>
      <c r="L75" s="16">
        <v>492</v>
      </c>
      <c r="M75" s="16" t="s">
        <v>54</v>
      </c>
      <c r="N75" s="34">
        <v>71</v>
      </c>
      <c r="O75" s="18"/>
      <c r="P75" s="19">
        <v>43567</v>
      </c>
      <c r="Q75" s="20" t="s">
        <v>59</v>
      </c>
      <c r="R75" s="20" t="s">
        <v>407</v>
      </c>
      <c r="S75" s="35" t="str">
        <f t="shared" si="1"/>
        <v>整形外科に配属ですか?! ―すごく大事なことだけギュッとまとめて教えます!―</v>
      </c>
      <c r="T75" s="41" t="s">
        <v>408</v>
      </c>
      <c r="U75" s="42" t="s">
        <v>80</v>
      </c>
      <c r="V75" s="18">
        <v>2018</v>
      </c>
      <c r="W75" s="21">
        <v>9784840465946</v>
      </c>
      <c r="X75" s="21"/>
      <c r="Y75" s="22"/>
      <c r="Z75" s="23">
        <v>7920</v>
      </c>
      <c r="AA75" s="23">
        <v>10560</v>
      </c>
      <c r="AB75" s="18">
        <v>1029973291</v>
      </c>
      <c r="AC75" s="16" t="s">
        <v>409</v>
      </c>
      <c r="AD75" s="18"/>
      <c r="AE75" s="20" t="s">
        <v>410</v>
      </c>
      <c r="AF75" s="18">
        <v>1</v>
      </c>
      <c r="AG75" s="18"/>
      <c r="AH75" s="16"/>
      <c r="AI75" s="16"/>
      <c r="AJ75" s="16">
        <v>1</v>
      </c>
      <c r="AK75" s="16"/>
      <c r="AL75" s="16"/>
      <c r="AM75" s="16"/>
      <c r="AN75" s="16"/>
      <c r="AO75" s="16" t="s">
        <v>173</v>
      </c>
    </row>
    <row r="76" spans="1:41" ht="80.099999999999994" customHeight="1" x14ac:dyDescent="0.15">
      <c r="A76" s="16">
        <v>30776</v>
      </c>
      <c r="B76" s="16"/>
      <c r="C76" s="16"/>
      <c r="D76" s="16"/>
      <c r="E76" s="16">
        <v>3000053004</v>
      </c>
      <c r="F76" s="16" t="s">
        <v>44</v>
      </c>
      <c r="G76" s="17">
        <v>496.3</v>
      </c>
      <c r="H76" s="16">
        <v>400</v>
      </c>
      <c r="I76" s="16" t="s">
        <v>42</v>
      </c>
      <c r="J76" s="16">
        <v>490</v>
      </c>
      <c r="K76" s="16" t="s">
        <v>45</v>
      </c>
      <c r="L76" s="16">
        <v>496</v>
      </c>
      <c r="M76" s="16" t="s">
        <v>73</v>
      </c>
      <c r="N76" s="34">
        <v>72</v>
      </c>
      <c r="O76" s="18"/>
      <c r="P76" s="19">
        <v>43231</v>
      </c>
      <c r="Q76" s="20" t="s">
        <v>150</v>
      </c>
      <c r="R76" s="20" t="s">
        <v>260</v>
      </c>
      <c r="S76" s="35" t="str">
        <f t="shared" si="1"/>
        <v>Dr・Ns・ORTのための写真・検査結果・主訴から解く目の疾患クイズ77 ―オールカラー―</v>
      </c>
      <c r="T76" s="41" t="s">
        <v>261</v>
      </c>
      <c r="U76" s="42" t="s">
        <v>80</v>
      </c>
      <c r="V76" s="18">
        <v>2018</v>
      </c>
      <c r="W76" s="21">
        <v>9784840461580</v>
      </c>
      <c r="X76" s="21"/>
      <c r="Y76" s="22"/>
      <c r="Z76" s="23">
        <v>8580</v>
      </c>
      <c r="AA76" s="23">
        <v>11440</v>
      </c>
      <c r="AB76" s="18">
        <v>1027441322</v>
      </c>
      <c r="AC76" s="16" t="s">
        <v>262</v>
      </c>
      <c r="AD76" s="18"/>
      <c r="AE76" s="20" t="s">
        <v>263</v>
      </c>
      <c r="AF76" s="18">
        <v>1</v>
      </c>
      <c r="AG76" s="18"/>
      <c r="AH76" s="16"/>
      <c r="AI76" s="16"/>
      <c r="AJ76" s="16">
        <v>1</v>
      </c>
      <c r="AK76" s="16"/>
      <c r="AL76" s="16"/>
      <c r="AM76" s="16"/>
      <c r="AN76" s="16"/>
      <c r="AO76" s="16" t="s">
        <v>194</v>
      </c>
    </row>
    <row r="77" spans="1:41" ht="80.099999999999994" customHeight="1" x14ac:dyDescent="0.15">
      <c r="A77" s="16">
        <v>31023</v>
      </c>
      <c r="B77" s="16"/>
      <c r="C77" s="16"/>
      <c r="D77" s="16"/>
      <c r="E77" s="16">
        <v>3000054093</v>
      </c>
      <c r="F77" s="16" t="s">
        <v>44</v>
      </c>
      <c r="G77" s="17">
        <v>493.73</v>
      </c>
      <c r="H77" s="16">
        <v>400</v>
      </c>
      <c r="I77" s="16" t="s">
        <v>42</v>
      </c>
      <c r="J77" s="16">
        <v>490</v>
      </c>
      <c r="K77" s="16" t="s">
        <v>45</v>
      </c>
      <c r="L77" s="16">
        <v>493</v>
      </c>
      <c r="M77" s="16" t="s">
        <v>46</v>
      </c>
      <c r="N77" s="34">
        <v>73</v>
      </c>
      <c r="O77" s="18"/>
      <c r="P77" s="19">
        <v>43259</v>
      </c>
      <c r="Q77" s="20" t="s">
        <v>166</v>
      </c>
      <c r="R77" s="20" t="s">
        <v>264</v>
      </c>
      <c r="S77" s="35" t="str">
        <f t="shared" si="1"/>
        <v>医療従事者と家族のための遷延性意識障害患者の在宅ケアサポートブック ―呼吸管理、栄養、排泄、褥瘡予防などの困りごとを解決!―</v>
      </c>
      <c r="T77" s="41" t="s">
        <v>265</v>
      </c>
      <c r="U77" s="42" t="s">
        <v>80</v>
      </c>
      <c r="V77" s="18">
        <v>2018</v>
      </c>
      <c r="W77" s="21">
        <v>9784840465120</v>
      </c>
      <c r="X77" s="21"/>
      <c r="Y77" s="22"/>
      <c r="Z77" s="23">
        <v>9900</v>
      </c>
      <c r="AA77" s="23">
        <v>13200</v>
      </c>
      <c r="AB77" s="18">
        <v>1027659422</v>
      </c>
      <c r="AC77" s="16" t="s">
        <v>266</v>
      </c>
      <c r="AD77" s="18"/>
      <c r="AE77" s="20" t="s">
        <v>267</v>
      </c>
      <c r="AF77" s="18">
        <v>1</v>
      </c>
      <c r="AG77" s="18"/>
      <c r="AH77" s="16"/>
      <c r="AI77" s="16"/>
      <c r="AJ77" s="16">
        <v>1</v>
      </c>
      <c r="AK77" s="16"/>
      <c r="AL77" s="16"/>
      <c r="AM77" s="16"/>
      <c r="AN77" s="16"/>
      <c r="AO77" s="16" t="s">
        <v>191</v>
      </c>
    </row>
    <row r="78" spans="1:41" ht="80.099999999999994" customHeight="1" x14ac:dyDescent="0.15">
      <c r="A78" s="16">
        <v>31446</v>
      </c>
      <c r="B78" s="16"/>
      <c r="C78" s="16"/>
      <c r="D78" s="16"/>
      <c r="E78" s="16">
        <v>3000055960</v>
      </c>
      <c r="F78" s="16" t="s">
        <v>44</v>
      </c>
      <c r="G78" s="17">
        <v>492.99299999999999</v>
      </c>
      <c r="H78" s="16">
        <v>400</v>
      </c>
      <c r="I78" s="16" t="s">
        <v>42</v>
      </c>
      <c r="J78" s="16">
        <v>490</v>
      </c>
      <c r="K78" s="16" t="s">
        <v>45</v>
      </c>
      <c r="L78" s="16">
        <v>492</v>
      </c>
      <c r="M78" s="16" t="s">
        <v>54</v>
      </c>
      <c r="N78" s="34">
        <v>74</v>
      </c>
      <c r="O78" s="18"/>
      <c r="P78" s="19">
        <v>43287</v>
      </c>
      <c r="Q78" s="20" t="s">
        <v>76</v>
      </c>
      <c r="R78" s="20" t="s">
        <v>276</v>
      </c>
      <c r="S78" s="35" t="str">
        <f t="shared" si="1"/>
        <v>明日からできる訪問看護管理 ―これだけはおさえておきたい―</v>
      </c>
      <c r="T78" s="41" t="s">
        <v>277</v>
      </c>
      <c r="U78" s="42" t="s">
        <v>80</v>
      </c>
      <c r="V78" s="18">
        <v>2018</v>
      </c>
      <c r="W78" s="21">
        <v>9784840465236</v>
      </c>
      <c r="X78" s="21"/>
      <c r="Y78" s="22"/>
      <c r="Z78" s="23">
        <v>9900</v>
      </c>
      <c r="AA78" s="23">
        <v>13200</v>
      </c>
      <c r="AB78" s="18">
        <v>1027882463</v>
      </c>
      <c r="AC78" s="16" t="s">
        <v>278</v>
      </c>
      <c r="AD78" s="18"/>
      <c r="AE78" s="20" t="s">
        <v>279</v>
      </c>
      <c r="AF78" s="18">
        <v>1</v>
      </c>
      <c r="AG78" s="18"/>
      <c r="AH78" s="16"/>
      <c r="AI78" s="16"/>
      <c r="AJ78" s="16">
        <v>1</v>
      </c>
      <c r="AK78" s="16"/>
      <c r="AL78" s="16"/>
      <c r="AM78" s="16"/>
      <c r="AN78" s="16"/>
      <c r="AO78" s="16" t="s">
        <v>177</v>
      </c>
    </row>
    <row r="79" spans="1:41" ht="80.099999999999994" customHeight="1" x14ac:dyDescent="0.15">
      <c r="A79" s="16">
        <v>30303</v>
      </c>
      <c r="B79" s="16"/>
      <c r="C79" s="16"/>
      <c r="D79" s="16"/>
      <c r="E79" s="16">
        <v>3000052323</v>
      </c>
      <c r="F79" s="16" t="s">
        <v>44</v>
      </c>
      <c r="G79" s="17">
        <v>492.916</v>
      </c>
      <c r="H79" s="16">
        <v>400</v>
      </c>
      <c r="I79" s="16" t="s">
        <v>42</v>
      </c>
      <c r="J79" s="16">
        <v>490</v>
      </c>
      <c r="K79" s="16" t="s">
        <v>45</v>
      </c>
      <c r="L79" s="16">
        <v>492</v>
      </c>
      <c r="M79" s="16" t="s">
        <v>54</v>
      </c>
      <c r="N79" s="34">
        <v>75</v>
      </c>
      <c r="O79" s="18"/>
      <c r="P79" s="19">
        <v>43196</v>
      </c>
      <c r="Q79" s="20" t="s">
        <v>152</v>
      </c>
      <c r="R79" s="20" t="s">
        <v>249</v>
      </c>
      <c r="S79" s="35" t="str">
        <f t="shared" si="1"/>
        <v>はじめての救急看護 （カラービジュアルで見てわかる!）</v>
      </c>
      <c r="T79" s="41" t="s">
        <v>250</v>
      </c>
      <c r="U79" s="42" t="s">
        <v>80</v>
      </c>
      <c r="V79" s="18">
        <v>2018</v>
      </c>
      <c r="W79" s="21">
        <v>9784840465069</v>
      </c>
      <c r="X79" s="21"/>
      <c r="Y79" s="22"/>
      <c r="Z79" s="23">
        <v>8580</v>
      </c>
      <c r="AA79" s="23">
        <v>11440</v>
      </c>
      <c r="AB79" s="18">
        <v>1027296270</v>
      </c>
      <c r="AC79" s="16" t="s">
        <v>251</v>
      </c>
      <c r="AD79" s="18"/>
      <c r="AE79" s="20" t="s">
        <v>252</v>
      </c>
      <c r="AF79" s="18">
        <v>1</v>
      </c>
      <c r="AG79" s="18"/>
      <c r="AH79" s="16"/>
      <c r="AI79" s="16"/>
      <c r="AJ79" s="16">
        <v>1</v>
      </c>
      <c r="AK79" s="16"/>
      <c r="AL79" s="16"/>
      <c r="AM79" s="16"/>
      <c r="AN79" s="16"/>
      <c r="AO79" s="16" t="s">
        <v>176</v>
      </c>
    </row>
    <row r="80" spans="1:41" ht="80.099999999999994" customHeight="1" x14ac:dyDescent="0.15">
      <c r="A80" s="16">
        <v>37212</v>
      </c>
      <c r="B80" s="16"/>
      <c r="C80" s="16"/>
      <c r="D80" s="16"/>
      <c r="E80" s="16">
        <v>3000067819</v>
      </c>
      <c r="F80" s="16" t="s">
        <v>44</v>
      </c>
      <c r="G80" s="17">
        <v>492.916</v>
      </c>
      <c r="H80" s="16">
        <v>400</v>
      </c>
      <c r="I80" s="16" t="s">
        <v>42</v>
      </c>
      <c r="J80" s="16">
        <v>490</v>
      </c>
      <c r="K80" s="16" t="s">
        <v>45</v>
      </c>
      <c r="L80" s="16">
        <v>492</v>
      </c>
      <c r="M80" s="16" t="s">
        <v>54</v>
      </c>
      <c r="N80" s="34">
        <v>76</v>
      </c>
      <c r="O80" s="18"/>
      <c r="P80" s="19">
        <v>43448</v>
      </c>
      <c r="Q80" s="20" t="s">
        <v>59</v>
      </c>
      <c r="R80" s="20" t="s">
        <v>345</v>
      </c>
      <c r="S80" s="35" t="str">
        <f t="shared" si="1"/>
        <v>臨床事例で学ぶ急性期看護のアセスメント ―地域医療連携時代の系統的・周術期アセスメント : 対象を理解しながら身体を診る・生活を看る―</v>
      </c>
      <c r="T80" s="41" t="s">
        <v>230</v>
      </c>
      <c r="U80" s="42" t="s">
        <v>80</v>
      </c>
      <c r="V80" s="18">
        <v>2018</v>
      </c>
      <c r="W80" s="21">
        <v>9784840465809</v>
      </c>
      <c r="X80" s="21"/>
      <c r="Y80" s="22"/>
      <c r="Z80" s="23">
        <v>9900</v>
      </c>
      <c r="AA80" s="23">
        <v>13200</v>
      </c>
      <c r="AB80" s="18">
        <v>1029161156</v>
      </c>
      <c r="AC80" s="16" t="s">
        <v>346</v>
      </c>
      <c r="AD80" s="18"/>
      <c r="AE80" s="20" t="s">
        <v>347</v>
      </c>
      <c r="AF80" s="18">
        <v>1</v>
      </c>
      <c r="AG80" s="18"/>
      <c r="AH80" s="16"/>
      <c r="AI80" s="16"/>
      <c r="AJ80" s="16">
        <v>1</v>
      </c>
      <c r="AK80" s="16"/>
      <c r="AL80" s="16"/>
      <c r="AM80" s="16"/>
      <c r="AN80" s="16"/>
      <c r="AO80" s="16" t="s">
        <v>222</v>
      </c>
    </row>
    <row r="81" spans="1:41" ht="80.099999999999994" customHeight="1" x14ac:dyDescent="0.15">
      <c r="A81" s="16">
        <v>29773</v>
      </c>
      <c r="B81" s="16"/>
      <c r="C81" s="16"/>
      <c r="D81" s="16"/>
      <c r="E81" s="16">
        <v>3000049400</v>
      </c>
      <c r="F81" s="16" t="s">
        <v>44</v>
      </c>
      <c r="G81" s="17">
        <v>492.91699999999997</v>
      </c>
      <c r="H81" s="16">
        <v>400</v>
      </c>
      <c r="I81" s="16" t="s">
        <v>42</v>
      </c>
      <c r="J81" s="16">
        <v>490</v>
      </c>
      <c r="K81" s="16" t="s">
        <v>45</v>
      </c>
      <c r="L81" s="16">
        <v>492</v>
      </c>
      <c r="M81" s="16" t="s">
        <v>54</v>
      </c>
      <c r="N81" s="34">
        <v>77</v>
      </c>
      <c r="O81" s="18"/>
      <c r="P81" s="19">
        <v>43133</v>
      </c>
      <c r="Q81" s="20" t="s">
        <v>59</v>
      </c>
      <c r="R81" s="20" t="s">
        <v>233</v>
      </c>
      <c r="S81" s="35" t="str">
        <f t="shared" si="1"/>
        <v>熟練看護師のプロの技見せます!慢性看護の患者教育 ―患者の行動変容につながる「看護の教育的関わりモデル」―</v>
      </c>
      <c r="T81" s="41" t="s">
        <v>234</v>
      </c>
      <c r="U81" s="42" t="s">
        <v>80</v>
      </c>
      <c r="V81" s="18">
        <v>2018</v>
      </c>
      <c r="W81" s="21">
        <v>9784840464840</v>
      </c>
      <c r="X81" s="21"/>
      <c r="Y81" s="22"/>
      <c r="Z81" s="23">
        <v>9570</v>
      </c>
      <c r="AA81" s="23">
        <v>12760</v>
      </c>
      <c r="AB81" s="18">
        <v>1026888960</v>
      </c>
      <c r="AC81" s="16" t="s">
        <v>235</v>
      </c>
      <c r="AD81" s="18"/>
      <c r="AE81" s="20" t="s">
        <v>236</v>
      </c>
      <c r="AF81" s="18">
        <v>1</v>
      </c>
      <c r="AG81" s="18"/>
      <c r="AH81" s="16"/>
      <c r="AI81" s="16"/>
      <c r="AJ81" s="16">
        <v>1</v>
      </c>
      <c r="AK81" s="16"/>
      <c r="AL81" s="16"/>
      <c r="AM81" s="16"/>
      <c r="AN81" s="16"/>
      <c r="AO81" s="16" t="s">
        <v>193</v>
      </c>
    </row>
    <row r="82" spans="1:41" ht="80.099999999999994" customHeight="1" x14ac:dyDescent="0.15">
      <c r="A82" s="16">
        <v>38877</v>
      </c>
      <c r="B82" s="16"/>
      <c r="C82" s="16"/>
      <c r="D82" s="16"/>
      <c r="E82" s="16">
        <v>3000073601</v>
      </c>
      <c r="F82" s="16" t="s">
        <v>44</v>
      </c>
      <c r="G82" s="17">
        <v>498.14</v>
      </c>
      <c r="H82" s="16">
        <v>400</v>
      </c>
      <c r="I82" s="16" t="s">
        <v>42</v>
      </c>
      <c r="J82" s="16">
        <v>490</v>
      </c>
      <c r="K82" s="16" t="s">
        <v>45</v>
      </c>
      <c r="L82" s="16">
        <v>498</v>
      </c>
      <c r="M82" s="16" t="s">
        <v>47</v>
      </c>
      <c r="N82" s="34">
        <v>78</v>
      </c>
      <c r="O82" s="18"/>
      <c r="P82" s="19">
        <v>43546</v>
      </c>
      <c r="Q82" s="20" t="s">
        <v>182</v>
      </c>
      <c r="R82" s="20" t="s">
        <v>393</v>
      </c>
      <c r="S82" s="35" t="str">
        <f t="shared" si="1"/>
        <v>患者接遇パーフェクト・レッスン ―ケーススタディで学ぶ : 患者応対マナーのランクアップ教本―改訂新版</v>
      </c>
      <c r="T82" s="41" t="s">
        <v>394</v>
      </c>
      <c r="U82" s="42" t="s">
        <v>185</v>
      </c>
      <c r="V82" s="18">
        <v>2019</v>
      </c>
      <c r="W82" s="21">
        <v>9784870587083</v>
      </c>
      <c r="X82" s="21"/>
      <c r="Y82" s="22"/>
      <c r="Z82" s="23">
        <v>1980</v>
      </c>
      <c r="AA82" s="23">
        <v>3960</v>
      </c>
      <c r="AB82" s="18">
        <v>1029960196</v>
      </c>
      <c r="AC82" s="16" t="s">
        <v>395</v>
      </c>
      <c r="AD82" s="18"/>
      <c r="AE82" s="20" t="s">
        <v>396</v>
      </c>
      <c r="AF82" s="18"/>
      <c r="AG82" s="18"/>
      <c r="AH82" s="16"/>
      <c r="AI82" s="16"/>
      <c r="AJ82" s="16">
        <v>1</v>
      </c>
      <c r="AK82" s="16"/>
      <c r="AL82" s="16"/>
      <c r="AM82" s="16"/>
      <c r="AN82" s="16"/>
      <c r="AO82" s="16"/>
    </row>
    <row r="83" spans="1:41" ht="80.099999999999994" customHeight="1" x14ac:dyDescent="0.15">
      <c r="A83" s="16">
        <v>42781</v>
      </c>
      <c r="B83" s="16"/>
      <c r="C83" s="16"/>
      <c r="D83" s="16"/>
      <c r="E83" s="16">
        <v>3000079029</v>
      </c>
      <c r="F83" s="16" t="s">
        <v>44</v>
      </c>
      <c r="G83" s="17">
        <v>493.12299999999999</v>
      </c>
      <c r="H83" s="16">
        <v>400</v>
      </c>
      <c r="I83" s="16" t="s">
        <v>42</v>
      </c>
      <c r="J83" s="16">
        <v>490</v>
      </c>
      <c r="K83" s="16" t="s">
        <v>45</v>
      </c>
      <c r="L83" s="16">
        <v>493</v>
      </c>
      <c r="M83" s="16" t="s">
        <v>46</v>
      </c>
      <c r="N83" s="34">
        <v>79</v>
      </c>
      <c r="O83" s="18"/>
      <c r="P83" s="19">
        <v>43784</v>
      </c>
      <c r="Q83" s="20" t="s">
        <v>558</v>
      </c>
      <c r="R83" s="20" t="s">
        <v>559</v>
      </c>
      <c r="S83" s="35" t="str">
        <f t="shared" si="1"/>
        <v>1型糖尿病治療・ケアのエッセンス ―シームレスな診療体制による患者アウトカム―</v>
      </c>
      <c r="T83" s="41" t="s">
        <v>560</v>
      </c>
      <c r="U83" s="42" t="s">
        <v>56</v>
      </c>
      <c r="V83" s="18">
        <v>2018</v>
      </c>
      <c r="W83" s="21">
        <v>9784263236529</v>
      </c>
      <c r="X83" s="21"/>
      <c r="Y83" s="22"/>
      <c r="Z83" s="23">
        <v>13860</v>
      </c>
      <c r="AA83" s="23">
        <v>27720</v>
      </c>
      <c r="AB83" s="18">
        <v>1030884497</v>
      </c>
      <c r="AC83" s="16" t="s">
        <v>561</v>
      </c>
      <c r="AD83" s="18"/>
      <c r="AE83" s="20" t="s">
        <v>562</v>
      </c>
      <c r="AF83" s="18"/>
      <c r="AG83" s="18"/>
      <c r="AH83" s="16"/>
      <c r="AI83" s="16"/>
      <c r="AJ83" s="16">
        <v>1</v>
      </c>
      <c r="AK83" s="16"/>
      <c r="AL83" s="16"/>
      <c r="AM83" s="16"/>
      <c r="AN83" s="16"/>
      <c r="AO83" s="16"/>
    </row>
    <row r="84" spans="1:41" ht="80.099999999999994" customHeight="1" x14ac:dyDescent="0.15">
      <c r="A84" s="16">
        <v>43103</v>
      </c>
      <c r="B84" s="16"/>
      <c r="C84" s="16"/>
      <c r="D84" s="16"/>
      <c r="E84" s="16">
        <v>3000079451</v>
      </c>
      <c r="F84" s="16" t="s">
        <v>44</v>
      </c>
      <c r="G84" s="17">
        <v>492.92700000000002</v>
      </c>
      <c r="H84" s="16">
        <v>400</v>
      </c>
      <c r="I84" s="16" t="s">
        <v>42</v>
      </c>
      <c r="J84" s="16">
        <v>490</v>
      </c>
      <c r="K84" s="16" t="s">
        <v>45</v>
      </c>
      <c r="L84" s="16">
        <v>492</v>
      </c>
      <c r="M84" s="16" t="s">
        <v>54</v>
      </c>
      <c r="N84" s="34">
        <v>80</v>
      </c>
      <c r="O84" s="18"/>
      <c r="P84" s="19">
        <v>43714</v>
      </c>
      <c r="Q84" s="20" t="s">
        <v>180</v>
      </c>
      <c r="R84" s="20" t="s">
        <v>575</v>
      </c>
      <c r="S84" s="35" t="str">
        <f t="shared" si="1"/>
        <v>認知行動療法を用いた精神看護実習ガイド ―基本から講義・実習,施設・地域をつなぐ―</v>
      </c>
      <c r="T84" s="41" t="s">
        <v>576</v>
      </c>
      <c r="U84" s="42" t="s">
        <v>58</v>
      </c>
      <c r="V84" s="18">
        <v>2019</v>
      </c>
      <c r="W84" s="21">
        <v>9784878041136</v>
      </c>
      <c r="X84" s="21"/>
      <c r="Y84" s="22"/>
      <c r="Z84" s="23">
        <v>7920</v>
      </c>
      <c r="AA84" s="23">
        <v>13200</v>
      </c>
      <c r="AB84" s="18">
        <v>1030910444</v>
      </c>
      <c r="AC84" s="16" t="s">
        <v>577</v>
      </c>
      <c r="AD84" s="18"/>
      <c r="AE84" s="20" t="s">
        <v>578</v>
      </c>
      <c r="AF84" s="18"/>
      <c r="AG84" s="18"/>
      <c r="AH84" s="16"/>
      <c r="AI84" s="16"/>
      <c r="AJ84" s="16">
        <v>1</v>
      </c>
      <c r="AK84" s="16"/>
      <c r="AL84" s="16"/>
      <c r="AM84" s="16"/>
      <c r="AN84" s="16"/>
      <c r="AO84" s="16"/>
    </row>
    <row r="85" spans="1:41" ht="80.099999999999994" customHeight="1" x14ac:dyDescent="0.15">
      <c r="A85" s="16">
        <v>43102</v>
      </c>
      <c r="B85" s="16"/>
      <c r="C85" s="16"/>
      <c r="D85" s="16"/>
      <c r="E85" s="16">
        <v>3000079450</v>
      </c>
      <c r="F85" s="16" t="s">
        <v>44</v>
      </c>
      <c r="G85" s="17">
        <v>492.916</v>
      </c>
      <c r="H85" s="16">
        <v>400</v>
      </c>
      <c r="I85" s="16" t="s">
        <v>42</v>
      </c>
      <c r="J85" s="16">
        <v>490</v>
      </c>
      <c r="K85" s="16" t="s">
        <v>45</v>
      </c>
      <c r="L85" s="16">
        <v>492</v>
      </c>
      <c r="M85" s="16" t="s">
        <v>54</v>
      </c>
      <c r="N85" s="34">
        <v>81</v>
      </c>
      <c r="O85" s="18"/>
      <c r="P85" s="19">
        <v>43714</v>
      </c>
      <c r="Q85" s="20" t="s">
        <v>181</v>
      </c>
      <c r="R85" s="20" t="s">
        <v>571</v>
      </c>
      <c r="S85" s="35" t="str">
        <f t="shared" si="1"/>
        <v>現場から伝える私の災害看護論 ―暮らしに伴走する試み―</v>
      </c>
      <c r="T85" s="41" t="s">
        <v>572</v>
      </c>
      <c r="U85" s="42" t="s">
        <v>58</v>
      </c>
      <c r="V85" s="18">
        <v>2019</v>
      </c>
      <c r="W85" s="21">
        <v>9784878041129</v>
      </c>
      <c r="X85" s="21"/>
      <c r="Y85" s="22"/>
      <c r="Z85" s="23">
        <v>5940</v>
      </c>
      <c r="AA85" s="23">
        <v>9900</v>
      </c>
      <c r="AB85" s="18">
        <v>1030910443</v>
      </c>
      <c r="AC85" s="16" t="s">
        <v>573</v>
      </c>
      <c r="AD85" s="18"/>
      <c r="AE85" s="20" t="s">
        <v>574</v>
      </c>
      <c r="AF85" s="18"/>
      <c r="AG85" s="18"/>
      <c r="AH85" s="16"/>
      <c r="AI85" s="16"/>
      <c r="AJ85" s="16">
        <v>1</v>
      </c>
      <c r="AK85" s="16"/>
      <c r="AL85" s="16"/>
      <c r="AM85" s="16"/>
      <c r="AN85" s="16"/>
      <c r="AO85" s="16"/>
    </row>
    <row r="86" spans="1:41" ht="80.099999999999994" customHeight="1" x14ac:dyDescent="0.15">
      <c r="A86" s="16">
        <v>32618</v>
      </c>
      <c r="B86" s="16"/>
      <c r="C86" s="16"/>
      <c r="D86" s="16"/>
      <c r="E86" s="16">
        <v>3000060185</v>
      </c>
      <c r="F86" s="16" t="s">
        <v>44</v>
      </c>
      <c r="G86" s="17">
        <v>492.904</v>
      </c>
      <c r="H86" s="16">
        <v>400</v>
      </c>
      <c r="I86" s="16" t="s">
        <v>42</v>
      </c>
      <c r="J86" s="16">
        <v>490</v>
      </c>
      <c r="K86" s="16" t="s">
        <v>45</v>
      </c>
      <c r="L86" s="16">
        <v>492</v>
      </c>
      <c r="M86" s="16" t="s">
        <v>54</v>
      </c>
      <c r="N86" s="34">
        <v>82</v>
      </c>
      <c r="O86" s="18"/>
      <c r="P86" s="19">
        <v>43343</v>
      </c>
      <c r="Q86" s="20" t="s">
        <v>59</v>
      </c>
      <c r="R86" s="20" t="s">
        <v>288</v>
      </c>
      <c r="S86" s="35" t="str">
        <f t="shared" si="1"/>
        <v>いのちをつなぐ ―移りし刻を生きた人とともに―</v>
      </c>
      <c r="T86" s="41" t="s">
        <v>57</v>
      </c>
      <c r="U86" s="42" t="s">
        <v>58</v>
      </c>
      <c r="V86" s="18">
        <v>2018</v>
      </c>
      <c r="W86" s="21">
        <v>9784878041037</v>
      </c>
      <c r="X86" s="21"/>
      <c r="Y86" s="22"/>
      <c r="Z86" s="23">
        <v>7590</v>
      </c>
      <c r="AA86" s="23">
        <v>12650</v>
      </c>
      <c r="AB86" s="18">
        <v>1028107448</v>
      </c>
      <c r="AC86" s="16" t="s">
        <v>289</v>
      </c>
      <c r="AD86" s="18"/>
      <c r="AE86" s="20" t="s">
        <v>290</v>
      </c>
      <c r="AF86" s="18"/>
      <c r="AG86" s="18"/>
      <c r="AH86" s="16"/>
      <c r="AI86" s="16"/>
      <c r="AJ86" s="16">
        <v>1</v>
      </c>
      <c r="AK86" s="16"/>
      <c r="AL86" s="16"/>
      <c r="AM86" s="16"/>
      <c r="AN86" s="16"/>
      <c r="AO86" s="16"/>
    </row>
    <row r="87" spans="1:41" ht="80.099999999999994" customHeight="1" x14ac:dyDescent="0.15">
      <c r="A87" s="16">
        <v>32621</v>
      </c>
      <c r="B87" s="16"/>
      <c r="C87" s="16"/>
      <c r="D87" s="16"/>
      <c r="E87" s="16">
        <v>3000060188</v>
      </c>
      <c r="F87" s="16" t="s">
        <v>44</v>
      </c>
      <c r="G87" s="17">
        <v>492.90699999999998</v>
      </c>
      <c r="H87" s="16">
        <v>400</v>
      </c>
      <c r="I87" s="16" t="s">
        <v>42</v>
      </c>
      <c r="J87" s="16">
        <v>490</v>
      </c>
      <c r="K87" s="16" t="s">
        <v>45</v>
      </c>
      <c r="L87" s="16">
        <v>492</v>
      </c>
      <c r="M87" s="16" t="s">
        <v>54</v>
      </c>
      <c r="N87" s="34">
        <v>83</v>
      </c>
      <c r="O87" s="18"/>
      <c r="P87" s="19">
        <v>43343</v>
      </c>
      <c r="Q87" s="20" t="s">
        <v>59</v>
      </c>
      <c r="R87" s="20" t="s">
        <v>298</v>
      </c>
      <c r="S87" s="35" t="str">
        <f t="shared" si="1"/>
        <v>質的看護研究の基礎づけ</v>
      </c>
      <c r="T87" s="41" t="s">
        <v>299</v>
      </c>
      <c r="U87" s="42" t="s">
        <v>58</v>
      </c>
      <c r="V87" s="18">
        <v>2018</v>
      </c>
      <c r="W87" s="21">
        <v>9784878041099</v>
      </c>
      <c r="X87" s="21"/>
      <c r="Y87" s="22"/>
      <c r="Z87" s="23">
        <v>7260</v>
      </c>
      <c r="AA87" s="23">
        <v>12100</v>
      </c>
      <c r="AB87" s="18">
        <v>1028107451</v>
      </c>
      <c r="AC87" s="16" t="s">
        <v>300</v>
      </c>
      <c r="AD87" s="18"/>
      <c r="AE87" s="20" t="s">
        <v>301</v>
      </c>
      <c r="AF87" s="18"/>
      <c r="AG87" s="18"/>
      <c r="AH87" s="16"/>
      <c r="AI87" s="16"/>
      <c r="AJ87" s="16">
        <v>1</v>
      </c>
      <c r="AK87" s="16"/>
      <c r="AL87" s="16"/>
      <c r="AM87" s="16"/>
      <c r="AN87" s="16"/>
      <c r="AO87" s="16"/>
    </row>
    <row r="88" spans="1:41" ht="80.099999999999994" customHeight="1" x14ac:dyDescent="0.15">
      <c r="A88" s="16">
        <v>43101</v>
      </c>
      <c r="B88" s="16"/>
      <c r="C88" s="16"/>
      <c r="D88" s="16"/>
      <c r="E88" s="16">
        <v>3000079449</v>
      </c>
      <c r="F88" s="16" t="s">
        <v>44</v>
      </c>
      <c r="G88" s="17">
        <v>492.9</v>
      </c>
      <c r="H88" s="16">
        <v>400</v>
      </c>
      <c r="I88" s="16" t="s">
        <v>42</v>
      </c>
      <c r="J88" s="16">
        <v>490</v>
      </c>
      <c r="K88" s="16" t="s">
        <v>45</v>
      </c>
      <c r="L88" s="16">
        <v>492</v>
      </c>
      <c r="M88" s="16" t="s">
        <v>54</v>
      </c>
      <c r="N88" s="34">
        <v>84</v>
      </c>
      <c r="O88" s="18"/>
      <c r="P88" s="19">
        <v>43714</v>
      </c>
      <c r="Q88" s="20" t="s">
        <v>567</v>
      </c>
      <c r="R88" s="20" t="s">
        <v>568</v>
      </c>
      <c r="S88" s="35" t="str">
        <f t="shared" si="1"/>
        <v>ヘンダーソンからの贈り物 ―響き合い拡がる看護をめざして―</v>
      </c>
      <c r="T88" s="41" t="s">
        <v>57</v>
      </c>
      <c r="U88" s="42" t="s">
        <v>58</v>
      </c>
      <c r="V88" s="18">
        <v>2018</v>
      </c>
      <c r="W88" s="21">
        <v>9784878041105</v>
      </c>
      <c r="X88" s="21"/>
      <c r="Y88" s="22"/>
      <c r="Z88" s="23">
        <v>4950</v>
      </c>
      <c r="AA88" s="23">
        <v>8250</v>
      </c>
      <c r="AB88" s="18">
        <v>1030910442</v>
      </c>
      <c r="AC88" s="16" t="s">
        <v>569</v>
      </c>
      <c r="AD88" s="18"/>
      <c r="AE88" s="20" t="s">
        <v>570</v>
      </c>
      <c r="AF88" s="18"/>
      <c r="AG88" s="18"/>
      <c r="AH88" s="16"/>
      <c r="AI88" s="16"/>
      <c r="AJ88" s="16">
        <v>1</v>
      </c>
      <c r="AK88" s="16"/>
      <c r="AL88" s="16"/>
      <c r="AM88" s="16"/>
      <c r="AN88" s="16"/>
      <c r="AO88" s="16"/>
    </row>
    <row r="89" spans="1:41" ht="80.099999999999994" customHeight="1" x14ac:dyDescent="0.15">
      <c r="A89" s="16">
        <v>32619</v>
      </c>
      <c r="B89" s="16"/>
      <c r="C89" s="16"/>
      <c r="D89" s="16"/>
      <c r="E89" s="16">
        <v>3000060186</v>
      </c>
      <c r="F89" s="16" t="s">
        <v>44</v>
      </c>
      <c r="G89" s="17">
        <v>492.90699999999998</v>
      </c>
      <c r="H89" s="16">
        <v>400</v>
      </c>
      <c r="I89" s="16" t="s">
        <v>42</v>
      </c>
      <c r="J89" s="16">
        <v>490</v>
      </c>
      <c r="K89" s="16" t="s">
        <v>45</v>
      </c>
      <c r="L89" s="16">
        <v>492</v>
      </c>
      <c r="M89" s="16" t="s">
        <v>54</v>
      </c>
      <c r="N89" s="34">
        <v>85</v>
      </c>
      <c r="O89" s="18"/>
      <c r="P89" s="19">
        <v>43343</v>
      </c>
      <c r="Q89" s="20" t="s">
        <v>62</v>
      </c>
      <c r="R89" s="20" t="s">
        <v>291</v>
      </c>
      <c r="S89" s="35" t="str">
        <f t="shared" si="1"/>
        <v>看護教員の醍醐味 ―私のキャリアストーリー―</v>
      </c>
      <c r="T89" s="41" t="s">
        <v>292</v>
      </c>
      <c r="U89" s="42" t="s">
        <v>58</v>
      </c>
      <c r="V89" s="18">
        <v>2018</v>
      </c>
      <c r="W89" s="21">
        <v>9784878041051</v>
      </c>
      <c r="X89" s="21"/>
      <c r="Y89" s="22"/>
      <c r="Z89" s="23">
        <v>4950</v>
      </c>
      <c r="AA89" s="23">
        <v>8250</v>
      </c>
      <c r="AB89" s="18">
        <v>1028107449</v>
      </c>
      <c r="AC89" s="16" t="s">
        <v>293</v>
      </c>
      <c r="AD89" s="18"/>
      <c r="AE89" s="20" t="s">
        <v>294</v>
      </c>
      <c r="AF89" s="18"/>
      <c r="AG89" s="18"/>
      <c r="AH89" s="16"/>
      <c r="AI89" s="16"/>
      <c r="AJ89" s="16">
        <v>1</v>
      </c>
      <c r="AK89" s="16"/>
      <c r="AL89" s="16"/>
      <c r="AM89" s="16"/>
      <c r="AN89" s="16"/>
      <c r="AO89" s="16"/>
    </row>
    <row r="90" spans="1:41" ht="80.099999999999994" customHeight="1" x14ac:dyDescent="0.15">
      <c r="A90" s="16">
        <v>32620</v>
      </c>
      <c r="B90" s="16"/>
      <c r="C90" s="16"/>
      <c r="D90" s="16"/>
      <c r="E90" s="16">
        <v>3000060187</v>
      </c>
      <c r="F90" s="16" t="s">
        <v>44</v>
      </c>
      <c r="G90" s="17">
        <v>492.90699999999998</v>
      </c>
      <c r="H90" s="16">
        <v>400</v>
      </c>
      <c r="I90" s="16" t="s">
        <v>42</v>
      </c>
      <c r="J90" s="16">
        <v>490</v>
      </c>
      <c r="K90" s="16" t="s">
        <v>45</v>
      </c>
      <c r="L90" s="16">
        <v>492</v>
      </c>
      <c r="M90" s="16" t="s">
        <v>54</v>
      </c>
      <c r="N90" s="34">
        <v>86</v>
      </c>
      <c r="O90" s="18"/>
      <c r="P90" s="19">
        <v>43343</v>
      </c>
      <c r="Q90" s="20" t="s">
        <v>62</v>
      </c>
      <c r="R90" s="20" t="s">
        <v>295</v>
      </c>
      <c r="S90" s="35" t="str">
        <f t="shared" si="1"/>
        <v>看護教育を支える視点と展開 ―主体的学習をはぐくむ教授法―</v>
      </c>
      <c r="T90" s="41" t="s">
        <v>60</v>
      </c>
      <c r="U90" s="42" t="s">
        <v>58</v>
      </c>
      <c r="V90" s="18">
        <v>2018</v>
      </c>
      <c r="W90" s="21">
        <v>9784878041068</v>
      </c>
      <c r="X90" s="21"/>
      <c r="Y90" s="22"/>
      <c r="Z90" s="23">
        <v>8580</v>
      </c>
      <c r="AA90" s="23">
        <v>14300</v>
      </c>
      <c r="AB90" s="18">
        <v>1028107450</v>
      </c>
      <c r="AC90" s="16" t="s">
        <v>296</v>
      </c>
      <c r="AD90" s="18"/>
      <c r="AE90" s="20" t="s">
        <v>297</v>
      </c>
      <c r="AF90" s="18"/>
      <c r="AG90" s="18"/>
      <c r="AH90" s="16"/>
      <c r="AI90" s="16"/>
      <c r="AJ90" s="16">
        <v>1</v>
      </c>
      <c r="AK90" s="16"/>
      <c r="AL90" s="16"/>
      <c r="AM90" s="16"/>
      <c r="AN90" s="16"/>
      <c r="AO90" s="16"/>
    </row>
    <row r="91" spans="1:41" ht="80.099999999999994" customHeight="1" x14ac:dyDescent="0.15">
      <c r="A91" s="16">
        <v>21281</v>
      </c>
      <c r="B91" s="16"/>
      <c r="C91" s="16"/>
      <c r="D91" s="16"/>
      <c r="E91" s="16">
        <v>3000032457</v>
      </c>
      <c r="F91" s="16" t="s">
        <v>44</v>
      </c>
      <c r="G91" s="17">
        <v>492.9</v>
      </c>
      <c r="H91" s="16">
        <v>400</v>
      </c>
      <c r="I91" s="16" t="s">
        <v>42</v>
      </c>
      <c r="J91" s="16">
        <v>490</v>
      </c>
      <c r="K91" s="16" t="s">
        <v>45</v>
      </c>
      <c r="L91" s="16">
        <v>492</v>
      </c>
      <c r="M91" s="16" t="s">
        <v>54</v>
      </c>
      <c r="N91" s="34">
        <v>87</v>
      </c>
      <c r="O91" s="18"/>
      <c r="P91" s="19">
        <v>42706</v>
      </c>
      <c r="Q91" s="20" t="s">
        <v>59</v>
      </c>
      <c r="R91" s="20" t="s">
        <v>203</v>
      </c>
      <c r="S91" s="35" t="str">
        <f t="shared" si="1"/>
        <v>「看護人間学」を拓く</v>
      </c>
      <c r="T91" s="41"/>
      <c r="U91" s="42" t="s">
        <v>58</v>
      </c>
      <c r="V91" s="18"/>
      <c r="W91" s="21">
        <v>9784878040979</v>
      </c>
      <c r="X91" s="21"/>
      <c r="Y91" s="22"/>
      <c r="Z91" s="23">
        <v>9900</v>
      </c>
      <c r="AA91" s="23">
        <v>16500</v>
      </c>
      <c r="AB91" s="18">
        <v>1022312512</v>
      </c>
      <c r="AC91" s="16" t="s">
        <v>204</v>
      </c>
      <c r="AD91" s="18"/>
      <c r="AE91" s="20" t="s">
        <v>690</v>
      </c>
      <c r="AF91" s="18"/>
      <c r="AG91" s="18"/>
      <c r="AH91" s="16"/>
      <c r="AI91" s="16"/>
      <c r="AJ91" s="16">
        <v>1</v>
      </c>
      <c r="AK91" s="16"/>
      <c r="AL91" s="16"/>
      <c r="AM91" s="16"/>
      <c r="AN91" s="16"/>
      <c r="AO91" s="16"/>
    </row>
    <row r="92" spans="1:41" ht="80.099999999999994" customHeight="1" x14ac:dyDescent="0.15">
      <c r="A92" s="16">
        <v>47057</v>
      </c>
      <c r="B92" s="16"/>
      <c r="C92" s="16"/>
      <c r="D92" s="16"/>
      <c r="E92" s="16">
        <v>3000086458</v>
      </c>
      <c r="F92" s="16" t="s">
        <v>44</v>
      </c>
      <c r="G92" s="17">
        <v>492.91300000000001</v>
      </c>
      <c r="H92" s="16">
        <v>400</v>
      </c>
      <c r="I92" s="16" t="s">
        <v>42</v>
      </c>
      <c r="J92" s="16">
        <v>490</v>
      </c>
      <c r="K92" s="16" t="s">
        <v>45</v>
      </c>
      <c r="L92" s="16">
        <v>492</v>
      </c>
      <c r="M92" s="16" t="s">
        <v>54</v>
      </c>
      <c r="N92" s="34">
        <v>88</v>
      </c>
      <c r="O92" s="18"/>
      <c r="P92" s="19">
        <v>43868</v>
      </c>
      <c r="Q92" s="20" t="s">
        <v>70</v>
      </c>
      <c r="R92" s="20" t="s">
        <v>631</v>
      </c>
      <c r="S92" s="35" t="str">
        <f t="shared" si="1"/>
        <v>看護過程から理解する看護診断 改訂3版</v>
      </c>
      <c r="T92" s="41" t="s">
        <v>632</v>
      </c>
      <c r="U92" s="42" t="s">
        <v>48</v>
      </c>
      <c r="V92" s="18">
        <v>2019</v>
      </c>
      <c r="W92" s="21">
        <v>9784621303689</v>
      </c>
      <c r="X92" s="21"/>
      <c r="Y92" s="22"/>
      <c r="Z92" s="23">
        <v>7920</v>
      </c>
      <c r="AA92" s="23">
        <v>11880</v>
      </c>
      <c r="AB92" s="18">
        <v>1031434060</v>
      </c>
      <c r="AC92" s="16" t="s">
        <v>633</v>
      </c>
      <c r="AD92" s="18"/>
      <c r="AE92" s="20" t="s">
        <v>634</v>
      </c>
      <c r="AF92" s="18">
        <v>1</v>
      </c>
      <c r="AG92" s="18"/>
      <c r="AH92" s="16"/>
      <c r="AI92" s="16"/>
      <c r="AJ92" s="16">
        <v>1</v>
      </c>
      <c r="AK92" s="16"/>
      <c r="AL92" s="16"/>
      <c r="AM92" s="16"/>
      <c r="AN92" s="16"/>
      <c r="AO92" s="16" t="s">
        <v>195</v>
      </c>
    </row>
    <row r="93" spans="1:41" ht="80.099999999999994" customHeight="1" x14ac:dyDescent="0.15">
      <c r="A93" s="16">
        <v>42511</v>
      </c>
      <c r="B93" s="16"/>
      <c r="C93" s="16"/>
      <c r="D93" s="16"/>
      <c r="E93" s="16">
        <v>3000078543</v>
      </c>
      <c r="F93" s="16" t="s">
        <v>44</v>
      </c>
      <c r="G93" s="17">
        <v>490.19</v>
      </c>
      <c r="H93" s="16">
        <v>400</v>
      </c>
      <c r="I93" s="16" t="s">
        <v>42</v>
      </c>
      <c r="J93" s="16">
        <v>490</v>
      </c>
      <c r="K93" s="16" t="s">
        <v>45</v>
      </c>
      <c r="L93" s="16">
        <v>490</v>
      </c>
      <c r="M93" s="16" t="s">
        <v>45</v>
      </c>
      <c r="N93" s="34">
        <v>89</v>
      </c>
      <c r="O93" s="18"/>
      <c r="P93" s="19">
        <v>43714</v>
      </c>
      <c r="Q93" s="20" t="s">
        <v>81</v>
      </c>
      <c r="R93" s="20" t="s">
        <v>547</v>
      </c>
      <c r="S93" s="35" t="str">
        <f t="shared" si="1"/>
        <v>新看護・リハビリ・福祉のための統計学 ―ExcelとRを使った―</v>
      </c>
      <c r="T93" s="41" t="s">
        <v>207</v>
      </c>
      <c r="U93" s="42" t="s">
        <v>206</v>
      </c>
      <c r="V93" s="18">
        <v>2019</v>
      </c>
      <c r="W93" s="21">
        <v>9784764905948</v>
      </c>
      <c r="X93" s="21">
        <v>9784764971967</v>
      </c>
      <c r="Y93" s="22"/>
      <c r="Z93" s="23">
        <v>7920</v>
      </c>
      <c r="AA93" s="23">
        <v>15840</v>
      </c>
      <c r="AB93" s="18">
        <v>1030831462</v>
      </c>
      <c r="AC93" s="16" t="s">
        <v>548</v>
      </c>
      <c r="AD93" s="18"/>
      <c r="AE93" s="20" t="s">
        <v>549</v>
      </c>
      <c r="AF93" s="18">
        <v>1</v>
      </c>
      <c r="AG93" s="18"/>
      <c r="AH93" s="16"/>
      <c r="AI93" s="16"/>
      <c r="AJ93" s="16">
        <v>1</v>
      </c>
      <c r="AK93" s="16"/>
      <c r="AL93" s="16"/>
      <c r="AM93" s="16"/>
      <c r="AN93" s="16"/>
      <c r="AO93" s="16" t="s">
        <v>175</v>
      </c>
    </row>
    <row r="94" spans="1:41" ht="80.099999999999994" customHeight="1" x14ac:dyDescent="0.15">
      <c r="A94" s="16">
        <v>48357</v>
      </c>
      <c r="B94" s="16"/>
      <c r="C94" s="16"/>
      <c r="D94" s="16"/>
      <c r="E94" s="16">
        <v>3000089528</v>
      </c>
      <c r="F94" s="16" t="s">
        <v>44</v>
      </c>
      <c r="G94" s="17">
        <v>492.90140000000002</v>
      </c>
      <c r="H94" s="16">
        <v>400</v>
      </c>
      <c r="I94" s="16" t="s">
        <v>42</v>
      </c>
      <c r="J94" s="16">
        <v>490</v>
      </c>
      <c r="K94" s="16" t="s">
        <v>45</v>
      </c>
      <c r="L94" s="16">
        <v>492</v>
      </c>
      <c r="M94" s="16" t="s">
        <v>54</v>
      </c>
      <c r="N94" s="34">
        <v>90</v>
      </c>
      <c r="O94" s="18"/>
      <c r="P94" s="19">
        <v>43973</v>
      </c>
      <c r="Q94" s="20" t="s">
        <v>59</v>
      </c>
      <c r="R94" s="20" t="s">
        <v>675</v>
      </c>
      <c r="S94" s="35" t="str">
        <f t="shared" si="1"/>
        <v>ユーモア看護 ―癒しと和み―</v>
      </c>
      <c r="T94" s="41" t="s">
        <v>676</v>
      </c>
      <c r="U94" s="42" t="s">
        <v>72</v>
      </c>
      <c r="V94" s="18">
        <v>2020</v>
      </c>
      <c r="W94" s="21">
        <v>9784765318143</v>
      </c>
      <c r="X94" s="21"/>
      <c r="Y94" s="22"/>
      <c r="Z94" s="23">
        <v>4840</v>
      </c>
      <c r="AA94" s="23">
        <v>7260</v>
      </c>
      <c r="AB94" s="18">
        <v>1031670332</v>
      </c>
      <c r="AC94" s="16" t="s">
        <v>677</v>
      </c>
      <c r="AD94" s="18"/>
      <c r="AE94" s="20" t="s">
        <v>678</v>
      </c>
      <c r="AF94" s="18">
        <v>1</v>
      </c>
      <c r="AG94" s="18"/>
      <c r="AH94" s="16"/>
      <c r="AI94" s="16"/>
      <c r="AJ94" s="16">
        <v>1</v>
      </c>
      <c r="AK94" s="16"/>
      <c r="AL94" s="16"/>
      <c r="AM94" s="16"/>
      <c r="AN94" s="16"/>
      <c r="AO94" s="16" t="s">
        <v>228</v>
      </c>
    </row>
    <row r="95" spans="1:41" ht="80.099999999999994" customHeight="1" x14ac:dyDescent="0.15">
      <c r="A95" s="16">
        <v>41134</v>
      </c>
      <c r="B95" s="16"/>
      <c r="C95" s="16"/>
      <c r="D95" s="16"/>
      <c r="E95" s="16">
        <v>3000076864</v>
      </c>
      <c r="F95" s="16" t="s">
        <v>44</v>
      </c>
      <c r="G95" s="17">
        <v>498.16300000000001</v>
      </c>
      <c r="H95" s="16">
        <v>400</v>
      </c>
      <c r="I95" s="16" t="s">
        <v>42</v>
      </c>
      <c r="J95" s="16">
        <v>490</v>
      </c>
      <c r="K95" s="16" t="s">
        <v>45</v>
      </c>
      <c r="L95" s="16">
        <v>498</v>
      </c>
      <c r="M95" s="16" t="s">
        <v>47</v>
      </c>
      <c r="N95" s="34">
        <v>91</v>
      </c>
      <c r="O95" s="18"/>
      <c r="P95" s="19">
        <v>43658</v>
      </c>
      <c r="Q95" s="20" t="s">
        <v>53</v>
      </c>
      <c r="R95" s="20" t="s">
        <v>464</v>
      </c>
      <c r="S95" s="35" t="str">
        <f t="shared" si="1"/>
        <v>医事紛争を防げ!演習で学ぶ医師・看護記録 ―「模擬カルテ開示」を楽しもう―</v>
      </c>
      <c r="T95" s="41" t="s">
        <v>465</v>
      </c>
      <c r="U95" s="42" t="s">
        <v>72</v>
      </c>
      <c r="V95" s="18">
        <v>2019</v>
      </c>
      <c r="W95" s="21">
        <v>9784765317856</v>
      </c>
      <c r="X95" s="21"/>
      <c r="Y95" s="22"/>
      <c r="Z95" s="23">
        <v>6600</v>
      </c>
      <c r="AA95" s="23">
        <v>9900</v>
      </c>
      <c r="AB95" s="18">
        <v>1030590934</v>
      </c>
      <c r="AC95" s="16" t="s">
        <v>466</v>
      </c>
      <c r="AD95" s="18"/>
      <c r="AE95" s="20" t="s">
        <v>467</v>
      </c>
      <c r="AF95" s="18">
        <v>1</v>
      </c>
      <c r="AG95" s="18"/>
      <c r="AH95" s="16"/>
      <c r="AI95" s="16"/>
      <c r="AJ95" s="16">
        <v>1</v>
      </c>
      <c r="AK95" s="16"/>
      <c r="AL95" s="16"/>
      <c r="AM95" s="16"/>
      <c r="AN95" s="16"/>
      <c r="AO95" s="16" t="s">
        <v>226</v>
      </c>
    </row>
    <row r="96" spans="1:41" ht="80.099999999999994" customHeight="1" x14ac:dyDescent="0.15">
      <c r="A96" s="16">
        <v>44351</v>
      </c>
      <c r="B96" s="16"/>
      <c r="C96" s="16"/>
      <c r="D96" s="16"/>
      <c r="E96" s="16">
        <v>3000081799</v>
      </c>
      <c r="F96" s="16" t="s">
        <v>44</v>
      </c>
      <c r="G96" s="17">
        <v>492.916</v>
      </c>
      <c r="H96" s="16">
        <v>400</v>
      </c>
      <c r="I96" s="16" t="s">
        <v>42</v>
      </c>
      <c r="J96" s="16">
        <v>490</v>
      </c>
      <c r="K96" s="16" t="s">
        <v>45</v>
      </c>
      <c r="L96" s="16">
        <v>492</v>
      </c>
      <c r="M96" s="16" t="s">
        <v>54</v>
      </c>
      <c r="N96" s="34">
        <v>92</v>
      </c>
      <c r="O96" s="18"/>
      <c r="P96" s="19">
        <v>43749</v>
      </c>
      <c r="Q96" s="20" t="s">
        <v>152</v>
      </c>
      <c r="R96" s="20" t="s">
        <v>600</v>
      </c>
      <c r="S96" s="35" t="str">
        <f t="shared" si="1"/>
        <v>トリアージナースのための臨床推論トレーニングブック ―アンダートリアージを回避せよ! : アセスメントスキルがぐんぐん高まる―</v>
      </c>
      <c r="T96" s="41" t="s">
        <v>601</v>
      </c>
      <c r="U96" s="42" t="s">
        <v>72</v>
      </c>
      <c r="V96" s="18">
        <v>2019</v>
      </c>
      <c r="W96" s="21">
        <v>9784765317924</v>
      </c>
      <c r="X96" s="21"/>
      <c r="Y96" s="22"/>
      <c r="Z96" s="23">
        <v>7040</v>
      </c>
      <c r="AA96" s="23">
        <v>10560</v>
      </c>
      <c r="AB96" s="18">
        <v>1030990139</v>
      </c>
      <c r="AC96" s="16" t="s">
        <v>602</v>
      </c>
      <c r="AD96" s="18"/>
      <c r="AE96" s="20" t="s">
        <v>603</v>
      </c>
      <c r="AF96" s="18">
        <v>1</v>
      </c>
      <c r="AG96" s="18"/>
      <c r="AH96" s="16"/>
      <c r="AI96" s="16"/>
      <c r="AJ96" s="16">
        <v>1</v>
      </c>
      <c r="AK96" s="16"/>
      <c r="AL96" s="16"/>
      <c r="AM96" s="16"/>
      <c r="AN96" s="16"/>
      <c r="AO96" s="16" t="s">
        <v>199</v>
      </c>
    </row>
    <row r="97" spans="1:41" ht="80.099999999999994" customHeight="1" x14ac:dyDescent="0.15">
      <c r="A97" s="16">
        <v>37720</v>
      </c>
      <c r="B97" s="16"/>
      <c r="C97" s="16"/>
      <c r="D97" s="16"/>
      <c r="E97" s="16">
        <v>3000068409</v>
      </c>
      <c r="F97" s="16" t="s">
        <v>44</v>
      </c>
      <c r="G97" s="17">
        <v>492.90699999999998</v>
      </c>
      <c r="H97" s="16">
        <v>400</v>
      </c>
      <c r="I97" s="16" t="s">
        <v>42</v>
      </c>
      <c r="J97" s="16">
        <v>490</v>
      </c>
      <c r="K97" s="16" t="s">
        <v>45</v>
      </c>
      <c r="L97" s="16">
        <v>492</v>
      </c>
      <c r="M97" s="16" t="s">
        <v>54</v>
      </c>
      <c r="N97" s="34">
        <v>93</v>
      </c>
      <c r="O97" s="18"/>
      <c r="P97" s="19">
        <v>43455</v>
      </c>
      <c r="Q97" s="20" t="s">
        <v>59</v>
      </c>
      <c r="R97" s="20" t="s">
        <v>359</v>
      </c>
      <c r="S97" s="35" t="str">
        <f t="shared" si="1"/>
        <v>看護学生のためのよくわかる大学での学び方 第2版</v>
      </c>
      <c r="T97" s="41" t="s">
        <v>360</v>
      </c>
      <c r="U97" s="42" t="s">
        <v>72</v>
      </c>
      <c r="V97" s="18">
        <v>2018</v>
      </c>
      <c r="W97" s="21">
        <v>9784765317689</v>
      </c>
      <c r="X97" s="21"/>
      <c r="Y97" s="22"/>
      <c r="Z97" s="23">
        <v>5280</v>
      </c>
      <c r="AA97" s="23">
        <v>7920</v>
      </c>
      <c r="AB97" s="18">
        <v>1029342106</v>
      </c>
      <c r="AC97" s="16" t="s">
        <v>361</v>
      </c>
      <c r="AD97" s="18"/>
      <c r="AE97" s="20" t="s">
        <v>362</v>
      </c>
      <c r="AF97" s="18">
        <v>1</v>
      </c>
      <c r="AG97" s="18"/>
      <c r="AH97" s="16"/>
      <c r="AI97" s="16"/>
      <c r="AJ97" s="16">
        <v>1</v>
      </c>
      <c r="AK97" s="16"/>
      <c r="AL97" s="16"/>
      <c r="AM97" s="16"/>
      <c r="AN97" s="16"/>
      <c r="AO97" s="16" t="s">
        <v>223</v>
      </c>
    </row>
    <row r="98" spans="1:41" ht="80.099999999999994" customHeight="1" x14ac:dyDescent="0.15">
      <c r="A98" s="16">
        <v>29857</v>
      </c>
      <c r="B98" s="16"/>
      <c r="C98" s="16"/>
      <c r="D98" s="16"/>
      <c r="E98" s="16">
        <v>3000049601</v>
      </c>
      <c r="F98" s="16" t="s">
        <v>44</v>
      </c>
      <c r="G98" s="17">
        <v>492.91629999999998</v>
      </c>
      <c r="H98" s="16">
        <v>400</v>
      </c>
      <c r="I98" s="16" t="s">
        <v>42</v>
      </c>
      <c r="J98" s="16">
        <v>490</v>
      </c>
      <c r="K98" s="16" t="s">
        <v>45</v>
      </c>
      <c r="L98" s="16">
        <v>492</v>
      </c>
      <c r="M98" s="16" t="s">
        <v>54</v>
      </c>
      <c r="N98" s="34">
        <v>94</v>
      </c>
      <c r="O98" s="18"/>
      <c r="P98" s="19">
        <v>43182</v>
      </c>
      <c r="Q98" s="20" t="s">
        <v>59</v>
      </c>
      <c r="R98" s="20" t="s">
        <v>241</v>
      </c>
      <c r="S98" s="35" t="str">
        <f>HYPERLINK(AC98,R98)</f>
        <v>障がい児・者の手術室看護マニュアル</v>
      </c>
      <c r="T98" s="41" t="s">
        <v>242</v>
      </c>
      <c r="U98" s="42" t="s">
        <v>72</v>
      </c>
      <c r="V98" s="18">
        <v>2018</v>
      </c>
      <c r="W98" s="21">
        <v>9784765317436</v>
      </c>
      <c r="X98" s="21"/>
      <c r="Y98" s="22"/>
      <c r="Z98" s="23">
        <v>9240</v>
      </c>
      <c r="AA98" s="23">
        <v>13860</v>
      </c>
      <c r="AB98" s="18">
        <v>1026989177</v>
      </c>
      <c r="AC98" s="16" t="s">
        <v>243</v>
      </c>
      <c r="AD98" s="18"/>
      <c r="AE98" s="20" t="s">
        <v>244</v>
      </c>
      <c r="AF98" s="18"/>
      <c r="AG98" s="18"/>
      <c r="AH98" s="16"/>
      <c r="AI98" s="16"/>
      <c r="AJ98" s="16">
        <v>1</v>
      </c>
      <c r="AK98" s="16"/>
      <c r="AL98" s="16"/>
      <c r="AM98" s="16"/>
      <c r="AN98" s="16"/>
      <c r="AO98" s="16"/>
    </row>
    <row r="99" spans="1:41" ht="80.099999999999994" customHeight="1" x14ac:dyDescent="0.15">
      <c r="A99" s="16">
        <v>39768</v>
      </c>
      <c r="B99" s="16"/>
      <c r="C99" s="16"/>
      <c r="D99" s="16"/>
      <c r="E99" s="16">
        <v>3000074705</v>
      </c>
      <c r="F99" s="16" t="s">
        <v>44</v>
      </c>
      <c r="G99" s="17">
        <v>494.8</v>
      </c>
      <c r="H99" s="16">
        <v>400</v>
      </c>
      <c r="I99" s="16" t="s">
        <v>42</v>
      </c>
      <c r="J99" s="16">
        <v>490</v>
      </c>
      <c r="K99" s="16" t="s">
        <v>45</v>
      </c>
      <c r="L99" s="16">
        <v>494</v>
      </c>
      <c r="M99" s="16" t="s">
        <v>51</v>
      </c>
      <c r="N99" s="34">
        <v>95</v>
      </c>
      <c r="O99" s="18"/>
      <c r="P99" s="19">
        <v>43560</v>
      </c>
      <c r="Q99" s="20" t="s">
        <v>65</v>
      </c>
      <c r="R99" s="20" t="s">
        <v>420</v>
      </c>
      <c r="S99" s="35" t="str">
        <f t="shared" ref="S99:S138" si="2">HYPERLINK(AC99,R99)</f>
        <v>トータルケアをめざす褥瘡予防のためのポジショニング</v>
      </c>
      <c r="T99" s="41" t="s">
        <v>419</v>
      </c>
      <c r="U99" s="42" t="s">
        <v>418</v>
      </c>
      <c r="V99" s="18">
        <v>2018</v>
      </c>
      <c r="W99" s="21">
        <v>9784796524469</v>
      </c>
      <c r="X99" s="21"/>
      <c r="Y99" s="22"/>
      <c r="Z99" s="23">
        <v>6930</v>
      </c>
      <c r="AA99" s="23">
        <v>9240</v>
      </c>
      <c r="AB99" s="18">
        <v>1030134649</v>
      </c>
      <c r="AC99" s="16" t="s">
        <v>421</v>
      </c>
      <c r="AD99" s="18"/>
      <c r="AE99" s="20" t="s">
        <v>422</v>
      </c>
      <c r="AF99" s="18"/>
      <c r="AG99" s="18"/>
      <c r="AH99" s="16"/>
      <c r="AI99" s="16"/>
      <c r="AJ99" s="16">
        <v>1</v>
      </c>
      <c r="AK99" s="16"/>
      <c r="AL99" s="16"/>
      <c r="AM99" s="16"/>
      <c r="AN99" s="16"/>
      <c r="AO99" s="16"/>
    </row>
    <row r="100" spans="1:41" ht="80.099999999999994" customHeight="1" x14ac:dyDescent="0.15">
      <c r="A100" s="16">
        <v>37071</v>
      </c>
      <c r="B100" s="16"/>
      <c r="C100" s="16"/>
      <c r="D100" s="16"/>
      <c r="E100" s="16">
        <v>3000067671</v>
      </c>
      <c r="F100" s="16" t="s">
        <v>44</v>
      </c>
      <c r="G100" s="17">
        <v>498.12</v>
      </c>
      <c r="H100" s="16">
        <v>400</v>
      </c>
      <c r="I100" s="16" t="s">
        <v>42</v>
      </c>
      <c r="J100" s="16">
        <v>490</v>
      </c>
      <c r="K100" s="16" t="s">
        <v>45</v>
      </c>
      <c r="L100" s="16">
        <v>498</v>
      </c>
      <c r="M100" s="16" t="s">
        <v>47</v>
      </c>
      <c r="N100" s="34">
        <v>96</v>
      </c>
      <c r="O100" s="18"/>
      <c r="P100" s="19">
        <v>43462</v>
      </c>
      <c r="Q100" s="20" t="s">
        <v>144</v>
      </c>
      <c r="R100" s="20" t="s">
        <v>341</v>
      </c>
      <c r="S100" s="35" t="str">
        <f t="shared" si="2"/>
        <v>看護師の注意義務と責任 ―Q&amp;Aと事故事例の解説―新版</v>
      </c>
      <c r="T100" s="41" t="s">
        <v>342</v>
      </c>
      <c r="U100" s="42" t="s">
        <v>159</v>
      </c>
      <c r="V100" s="18">
        <v>2018</v>
      </c>
      <c r="W100" s="21">
        <v>9784788284814</v>
      </c>
      <c r="X100" s="21">
        <v>9784788284937</v>
      </c>
      <c r="Y100" s="22"/>
      <c r="Z100" s="23">
        <v>5280</v>
      </c>
      <c r="AA100" s="23">
        <v>12320</v>
      </c>
      <c r="AB100" s="18">
        <v>1029052055</v>
      </c>
      <c r="AC100" s="16" t="s">
        <v>343</v>
      </c>
      <c r="AD100" s="18"/>
      <c r="AE100" s="20" t="s">
        <v>344</v>
      </c>
      <c r="AF100" s="18"/>
      <c r="AG100" s="18"/>
      <c r="AH100" s="16"/>
      <c r="AI100" s="16"/>
      <c r="AJ100" s="16">
        <v>1</v>
      </c>
      <c r="AK100" s="16"/>
      <c r="AL100" s="16"/>
      <c r="AM100" s="16"/>
      <c r="AN100" s="16"/>
      <c r="AO100" s="16"/>
    </row>
    <row r="101" spans="1:41" ht="80.099999999999994" customHeight="1" x14ac:dyDescent="0.15">
      <c r="A101" s="16">
        <v>42838</v>
      </c>
      <c r="B101" s="16"/>
      <c r="C101" s="16"/>
      <c r="D101" s="16"/>
      <c r="E101" s="16">
        <v>3000079089</v>
      </c>
      <c r="F101" s="16" t="s">
        <v>44</v>
      </c>
      <c r="G101" s="17">
        <v>492.90699999999998</v>
      </c>
      <c r="H101" s="16">
        <v>400</v>
      </c>
      <c r="I101" s="16" t="s">
        <v>42</v>
      </c>
      <c r="J101" s="16">
        <v>490</v>
      </c>
      <c r="K101" s="16" t="s">
        <v>45</v>
      </c>
      <c r="L101" s="16">
        <v>492</v>
      </c>
      <c r="M101" s="16" t="s">
        <v>54</v>
      </c>
      <c r="N101" s="34">
        <v>97</v>
      </c>
      <c r="O101" s="18"/>
      <c r="P101" s="19">
        <v>43812</v>
      </c>
      <c r="Q101" s="20" t="s">
        <v>79</v>
      </c>
      <c r="R101" s="20" t="s">
        <v>563</v>
      </c>
      <c r="S101" s="35" t="str">
        <f t="shared" si="2"/>
        <v>看護研究のためのNVivo入門</v>
      </c>
      <c r="T101" s="41" t="s">
        <v>564</v>
      </c>
      <c r="U101" s="42" t="s">
        <v>157</v>
      </c>
      <c r="V101" s="18">
        <v>2019</v>
      </c>
      <c r="W101" s="21">
        <v>9784788516281</v>
      </c>
      <c r="X101" s="21">
        <v>9784788590182</v>
      </c>
      <c r="Y101" s="22"/>
      <c r="Z101" s="23">
        <v>8580</v>
      </c>
      <c r="AA101" s="23">
        <v>11440</v>
      </c>
      <c r="AB101" s="18">
        <v>1030884557</v>
      </c>
      <c r="AC101" s="16" t="s">
        <v>565</v>
      </c>
      <c r="AD101" s="18"/>
      <c r="AE101" s="20" t="s">
        <v>566</v>
      </c>
      <c r="AF101" s="18"/>
      <c r="AG101" s="18"/>
      <c r="AH101" s="16"/>
      <c r="AI101" s="16"/>
      <c r="AJ101" s="16">
        <v>1</v>
      </c>
      <c r="AK101" s="16"/>
      <c r="AL101" s="16"/>
      <c r="AM101" s="16"/>
      <c r="AN101" s="16"/>
      <c r="AO101" s="16"/>
    </row>
    <row r="102" spans="1:41" ht="80.099999999999994" customHeight="1" x14ac:dyDescent="0.15">
      <c r="A102" s="16">
        <v>47337</v>
      </c>
      <c r="B102" s="16"/>
      <c r="C102" s="16"/>
      <c r="D102" s="16"/>
      <c r="E102" s="16">
        <v>3000086973</v>
      </c>
      <c r="F102" s="16" t="s">
        <v>44</v>
      </c>
      <c r="G102" s="17">
        <v>492.92599999999999</v>
      </c>
      <c r="H102" s="16">
        <v>400</v>
      </c>
      <c r="I102" s="16" t="s">
        <v>42</v>
      </c>
      <c r="J102" s="16">
        <v>490</v>
      </c>
      <c r="K102" s="16" t="s">
        <v>45</v>
      </c>
      <c r="L102" s="16">
        <v>492</v>
      </c>
      <c r="M102" s="16" t="s">
        <v>54</v>
      </c>
      <c r="N102" s="34">
        <v>98</v>
      </c>
      <c r="O102" s="18"/>
      <c r="P102" s="19">
        <v>43882</v>
      </c>
      <c r="Q102" s="20" t="s">
        <v>59</v>
      </c>
      <c r="R102" s="20" t="s">
        <v>644</v>
      </c>
      <c r="S102" s="35" t="str">
        <f t="shared" si="2"/>
        <v>心臓血管外科の術後管理と看護 ―最もシンプルで、しかもポイントがよくわかる―</v>
      </c>
      <c r="T102" s="41" t="s">
        <v>645</v>
      </c>
      <c r="U102" s="42" t="s">
        <v>145</v>
      </c>
      <c r="V102" s="18">
        <v>2020</v>
      </c>
      <c r="W102" s="21">
        <v>9784883786824</v>
      </c>
      <c r="X102" s="21"/>
      <c r="Y102" s="22"/>
      <c r="Z102" s="23">
        <v>6600</v>
      </c>
      <c r="AA102" s="23">
        <v>9900</v>
      </c>
      <c r="AB102" s="18">
        <v>1031496589</v>
      </c>
      <c r="AC102" s="16" t="s">
        <v>646</v>
      </c>
      <c r="AD102" s="18"/>
      <c r="AE102" s="20" t="s">
        <v>647</v>
      </c>
      <c r="AF102" s="18"/>
      <c r="AG102" s="18"/>
      <c r="AH102" s="16"/>
      <c r="AI102" s="16"/>
      <c r="AJ102" s="16">
        <v>1</v>
      </c>
      <c r="AK102" s="16"/>
      <c r="AL102" s="16"/>
      <c r="AM102" s="16"/>
      <c r="AN102" s="16"/>
      <c r="AO102" s="16"/>
    </row>
    <row r="103" spans="1:41" ht="80.099999999999994" customHeight="1" x14ac:dyDescent="0.15">
      <c r="A103" s="16">
        <v>39795</v>
      </c>
      <c r="B103" s="16"/>
      <c r="C103" s="16"/>
      <c r="D103" s="16"/>
      <c r="E103" s="16">
        <v>3000074820</v>
      </c>
      <c r="F103" s="16" t="s">
        <v>44</v>
      </c>
      <c r="G103" s="17">
        <v>492.91399999999999</v>
      </c>
      <c r="H103" s="16">
        <v>400</v>
      </c>
      <c r="I103" s="16" t="s">
        <v>42</v>
      </c>
      <c r="J103" s="16">
        <v>490</v>
      </c>
      <c r="K103" s="16" t="s">
        <v>45</v>
      </c>
      <c r="L103" s="16">
        <v>492</v>
      </c>
      <c r="M103" s="16" t="s">
        <v>54</v>
      </c>
      <c r="N103" s="34">
        <v>99</v>
      </c>
      <c r="O103" s="18"/>
      <c r="P103" s="19">
        <v>43567</v>
      </c>
      <c r="Q103" s="20" t="s">
        <v>61</v>
      </c>
      <c r="R103" s="20" t="s">
        <v>423</v>
      </c>
      <c r="S103" s="35" t="str">
        <f t="shared" si="2"/>
        <v>循環器疾患 （臨床で実際に役立つ疾患別看護過程 Part1）</v>
      </c>
      <c r="T103" s="41" t="s">
        <v>168</v>
      </c>
      <c r="U103" s="42" t="s">
        <v>145</v>
      </c>
      <c r="V103" s="18">
        <v>2019</v>
      </c>
      <c r="W103" s="21">
        <v>9784883786695</v>
      </c>
      <c r="X103" s="21"/>
      <c r="Y103" s="22"/>
      <c r="Z103" s="23">
        <v>8360</v>
      </c>
      <c r="AA103" s="23">
        <v>12540</v>
      </c>
      <c r="AB103" s="18">
        <v>1030183782</v>
      </c>
      <c r="AC103" s="16" t="s">
        <v>424</v>
      </c>
      <c r="AD103" s="18"/>
      <c r="AE103" s="20" t="s">
        <v>425</v>
      </c>
      <c r="AF103" s="18"/>
      <c r="AG103" s="18"/>
      <c r="AH103" s="16"/>
      <c r="AI103" s="16"/>
      <c r="AJ103" s="16">
        <v>1</v>
      </c>
      <c r="AK103" s="16"/>
      <c r="AL103" s="16"/>
      <c r="AM103" s="16"/>
      <c r="AN103" s="16"/>
      <c r="AO103" s="16"/>
    </row>
    <row r="104" spans="1:41" ht="80.099999999999994" customHeight="1" x14ac:dyDescent="0.15">
      <c r="A104" s="16">
        <v>38500</v>
      </c>
      <c r="B104" s="16"/>
      <c r="C104" s="16"/>
      <c r="D104" s="16"/>
      <c r="E104" s="16">
        <v>3000073227</v>
      </c>
      <c r="F104" s="16" t="s">
        <v>44</v>
      </c>
      <c r="G104" s="17">
        <v>492.92599999999999</v>
      </c>
      <c r="H104" s="16">
        <v>400</v>
      </c>
      <c r="I104" s="16" t="s">
        <v>42</v>
      </c>
      <c r="J104" s="16">
        <v>490</v>
      </c>
      <c r="K104" s="16" t="s">
        <v>45</v>
      </c>
      <c r="L104" s="16">
        <v>492</v>
      </c>
      <c r="M104" s="16" t="s">
        <v>54</v>
      </c>
      <c r="N104" s="34">
        <v>100</v>
      </c>
      <c r="O104" s="18"/>
      <c r="P104" s="19">
        <v>43532</v>
      </c>
      <c r="Q104" s="20" t="s">
        <v>59</v>
      </c>
      <c r="R104" s="20" t="s">
        <v>385</v>
      </c>
      <c r="S104" s="35" t="str">
        <f t="shared" si="2"/>
        <v>はじめて学ぶ!脳神経外科のキホンとケア ―ベテランドクターによる,最もシンプルな講義―</v>
      </c>
      <c r="T104" s="41" t="s">
        <v>386</v>
      </c>
      <c r="U104" s="42" t="s">
        <v>145</v>
      </c>
      <c r="V104" s="18">
        <v>2019</v>
      </c>
      <c r="W104" s="21">
        <v>9784883786701</v>
      </c>
      <c r="X104" s="21"/>
      <c r="Y104" s="22"/>
      <c r="Z104" s="23">
        <v>5720</v>
      </c>
      <c r="AA104" s="23">
        <v>8580</v>
      </c>
      <c r="AB104" s="18">
        <v>1029834011</v>
      </c>
      <c r="AC104" s="16" t="s">
        <v>387</v>
      </c>
      <c r="AD104" s="18"/>
      <c r="AE104" s="20" t="s">
        <v>388</v>
      </c>
      <c r="AF104" s="18"/>
      <c r="AG104" s="18"/>
      <c r="AH104" s="16"/>
      <c r="AI104" s="16"/>
      <c r="AJ104" s="16">
        <v>1</v>
      </c>
      <c r="AK104" s="16"/>
      <c r="AL104" s="16"/>
      <c r="AM104" s="16"/>
      <c r="AN104" s="16"/>
      <c r="AO104" s="16"/>
    </row>
    <row r="105" spans="1:41" ht="80.099999999999994" customHeight="1" x14ac:dyDescent="0.15">
      <c r="A105" s="16">
        <v>39796</v>
      </c>
      <c r="B105" s="16"/>
      <c r="C105" s="16"/>
      <c r="D105" s="16"/>
      <c r="E105" s="16">
        <v>3000074821</v>
      </c>
      <c r="F105" s="16" t="s">
        <v>44</v>
      </c>
      <c r="G105" s="17">
        <v>492.916</v>
      </c>
      <c r="H105" s="16">
        <v>400</v>
      </c>
      <c r="I105" s="16" t="s">
        <v>42</v>
      </c>
      <c r="J105" s="16">
        <v>490</v>
      </c>
      <c r="K105" s="16" t="s">
        <v>45</v>
      </c>
      <c r="L105" s="16">
        <v>492</v>
      </c>
      <c r="M105" s="16" t="s">
        <v>54</v>
      </c>
      <c r="N105" s="34">
        <v>101</v>
      </c>
      <c r="O105" s="18"/>
      <c r="P105" s="19">
        <v>43567</v>
      </c>
      <c r="Q105" s="20" t="s">
        <v>152</v>
      </c>
      <c r="R105" s="20" t="s">
        <v>426</v>
      </c>
      <c r="S105" s="35" t="str">
        <f t="shared" si="2"/>
        <v>すぐに動ける!急変対応のキホン ―主要症状からマスターする―</v>
      </c>
      <c r="T105" s="41" t="s">
        <v>213</v>
      </c>
      <c r="U105" s="42" t="s">
        <v>145</v>
      </c>
      <c r="V105" s="18">
        <v>2019</v>
      </c>
      <c r="W105" s="21">
        <v>9784883786718</v>
      </c>
      <c r="X105" s="21"/>
      <c r="Y105" s="22"/>
      <c r="Z105" s="23">
        <v>5060</v>
      </c>
      <c r="AA105" s="23">
        <v>7590</v>
      </c>
      <c r="AB105" s="18">
        <v>1030183783</v>
      </c>
      <c r="AC105" s="16" t="s">
        <v>427</v>
      </c>
      <c r="AD105" s="18"/>
      <c r="AE105" s="20" t="s">
        <v>428</v>
      </c>
      <c r="AF105" s="18"/>
      <c r="AG105" s="18"/>
      <c r="AH105" s="16"/>
      <c r="AI105" s="16"/>
      <c r="AJ105" s="16">
        <v>1</v>
      </c>
      <c r="AK105" s="16"/>
      <c r="AL105" s="16"/>
      <c r="AM105" s="16"/>
      <c r="AN105" s="16"/>
      <c r="AO105" s="16"/>
    </row>
    <row r="106" spans="1:41" ht="80.099999999999994" customHeight="1" x14ac:dyDescent="0.15">
      <c r="A106" s="16">
        <v>35824</v>
      </c>
      <c r="B106" s="16"/>
      <c r="C106" s="16"/>
      <c r="D106" s="16"/>
      <c r="E106" s="16">
        <v>3000064889</v>
      </c>
      <c r="F106" s="16" t="s">
        <v>44</v>
      </c>
      <c r="G106" s="17">
        <v>492.92500000000001</v>
      </c>
      <c r="H106" s="16">
        <v>400</v>
      </c>
      <c r="I106" s="16" t="s">
        <v>42</v>
      </c>
      <c r="J106" s="16">
        <v>490</v>
      </c>
      <c r="K106" s="16" t="s">
        <v>45</v>
      </c>
      <c r="L106" s="16">
        <v>492</v>
      </c>
      <c r="M106" s="16" t="s">
        <v>54</v>
      </c>
      <c r="N106" s="34">
        <v>102</v>
      </c>
      <c r="O106" s="18"/>
      <c r="P106" s="19">
        <v>43413</v>
      </c>
      <c r="Q106" s="20" t="s">
        <v>117</v>
      </c>
      <c r="R106" s="20" t="s">
        <v>337</v>
      </c>
      <c r="S106" s="35" t="str">
        <f t="shared" si="2"/>
        <v>重症小児患者ケアガイドブック</v>
      </c>
      <c r="T106" s="41" t="s">
        <v>338</v>
      </c>
      <c r="U106" s="42" t="s">
        <v>145</v>
      </c>
      <c r="V106" s="18">
        <v>2018</v>
      </c>
      <c r="W106" s="21">
        <v>9784883786671</v>
      </c>
      <c r="X106" s="21"/>
      <c r="Y106" s="22"/>
      <c r="Z106" s="23">
        <v>7700</v>
      </c>
      <c r="AA106" s="23">
        <v>11550</v>
      </c>
      <c r="AB106" s="18">
        <v>1028748756</v>
      </c>
      <c r="AC106" s="16" t="s">
        <v>339</v>
      </c>
      <c r="AD106" s="18"/>
      <c r="AE106" s="20" t="s">
        <v>340</v>
      </c>
      <c r="AF106" s="18"/>
      <c r="AG106" s="18"/>
      <c r="AH106" s="16"/>
      <c r="AI106" s="16"/>
      <c r="AJ106" s="16">
        <v>1</v>
      </c>
      <c r="AK106" s="16"/>
      <c r="AL106" s="16"/>
      <c r="AM106" s="16"/>
      <c r="AN106" s="16"/>
      <c r="AO106" s="16"/>
    </row>
    <row r="107" spans="1:41" ht="80.099999999999994" customHeight="1" x14ac:dyDescent="0.15">
      <c r="A107" s="16">
        <v>37578</v>
      </c>
      <c r="B107" s="16"/>
      <c r="C107" s="16"/>
      <c r="D107" s="16"/>
      <c r="E107" s="16">
        <v>3000068255</v>
      </c>
      <c r="F107" s="16" t="s">
        <v>44</v>
      </c>
      <c r="G107" s="17">
        <v>492.916</v>
      </c>
      <c r="H107" s="16">
        <v>400</v>
      </c>
      <c r="I107" s="16" t="s">
        <v>42</v>
      </c>
      <c r="J107" s="16">
        <v>490</v>
      </c>
      <c r="K107" s="16" t="s">
        <v>45</v>
      </c>
      <c r="L107" s="16">
        <v>492</v>
      </c>
      <c r="M107" s="16" t="s">
        <v>54</v>
      </c>
      <c r="N107" s="34">
        <v>103</v>
      </c>
      <c r="O107" s="18"/>
      <c r="P107" s="19">
        <v>43483</v>
      </c>
      <c r="Q107" s="20" t="s">
        <v>152</v>
      </c>
      <c r="R107" s="20" t="s">
        <v>348</v>
      </c>
      <c r="S107" s="35" t="str">
        <f t="shared" si="2"/>
        <v>症状・徴候を看る力! ―アセスメント,初期対応,観察とケア―第2版</v>
      </c>
      <c r="T107" s="41" t="s">
        <v>153</v>
      </c>
      <c r="U107" s="42" t="s">
        <v>145</v>
      </c>
      <c r="V107" s="18">
        <v>2018</v>
      </c>
      <c r="W107" s="21">
        <v>9784883786688</v>
      </c>
      <c r="X107" s="21"/>
      <c r="Y107" s="22"/>
      <c r="Z107" s="23">
        <v>7920</v>
      </c>
      <c r="AA107" s="23">
        <v>11880</v>
      </c>
      <c r="AB107" s="18">
        <v>1029312016</v>
      </c>
      <c r="AC107" s="16" t="s">
        <v>349</v>
      </c>
      <c r="AD107" s="18"/>
      <c r="AE107" s="20" t="s">
        <v>350</v>
      </c>
      <c r="AF107" s="18"/>
      <c r="AG107" s="18"/>
      <c r="AH107" s="16"/>
      <c r="AI107" s="16"/>
      <c r="AJ107" s="16">
        <v>1</v>
      </c>
      <c r="AK107" s="16"/>
      <c r="AL107" s="16"/>
      <c r="AM107" s="16"/>
      <c r="AN107" s="16"/>
      <c r="AO107" s="16"/>
    </row>
    <row r="108" spans="1:41" ht="80.099999999999994" customHeight="1" x14ac:dyDescent="0.15">
      <c r="A108" s="16">
        <v>48116</v>
      </c>
      <c r="B108" s="16"/>
      <c r="C108" s="16"/>
      <c r="D108" s="16"/>
      <c r="E108" s="16">
        <v>3000089141</v>
      </c>
      <c r="F108" s="16" t="s">
        <v>44</v>
      </c>
      <c r="G108" s="17">
        <v>492.92599999999999</v>
      </c>
      <c r="H108" s="16">
        <v>400</v>
      </c>
      <c r="I108" s="16" t="s">
        <v>42</v>
      </c>
      <c r="J108" s="16">
        <v>490</v>
      </c>
      <c r="K108" s="16" t="s">
        <v>45</v>
      </c>
      <c r="L108" s="16">
        <v>492</v>
      </c>
      <c r="M108" s="16" t="s">
        <v>54</v>
      </c>
      <c r="N108" s="34">
        <v>104</v>
      </c>
      <c r="O108" s="18"/>
      <c r="P108" s="19">
        <v>43938</v>
      </c>
      <c r="Q108" s="20" t="s">
        <v>183</v>
      </c>
      <c r="R108" s="20" t="s">
        <v>672</v>
      </c>
      <c r="S108" s="35" t="str">
        <f t="shared" si="2"/>
        <v>看護学生のための精神看護学 改訂版</v>
      </c>
      <c r="T108" s="41" t="s">
        <v>202</v>
      </c>
      <c r="U108" s="42" t="s">
        <v>160</v>
      </c>
      <c r="V108" s="18">
        <v>2020</v>
      </c>
      <c r="W108" s="21">
        <v>9784866920603</v>
      </c>
      <c r="X108" s="21">
        <v>9784866927145</v>
      </c>
      <c r="Y108" s="22"/>
      <c r="Z108" s="23">
        <v>3300</v>
      </c>
      <c r="AA108" s="23">
        <v>6600</v>
      </c>
      <c r="AB108" s="18">
        <v>1031629247</v>
      </c>
      <c r="AC108" s="16" t="s">
        <v>673</v>
      </c>
      <c r="AD108" s="18"/>
      <c r="AE108" s="20" t="s">
        <v>674</v>
      </c>
      <c r="AF108" s="18"/>
      <c r="AG108" s="18"/>
      <c r="AH108" s="16"/>
      <c r="AI108" s="16"/>
      <c r="AJ108" s="16">
        <v>1</v>
      </c>
      <c r="AK108" s="16"/>
      <c r="AL108" s="16"/>
      <c r="AM108" s="16"/>
      <c r="AN108" s="16"/>
      <c r="AO108" s="16"/>
    </row>
    <row r="109" spans="1:41" ht="80.099999999999994" customHeight="1" x14ac:dyDescent="0.15">
      <c r="A109" s="16">
        <v>39804</v>
      </c>
      <c r="B109" s="16"/>
      <c r="C109" s="16"/>
      <c r="D109" s="16"/>
      <c r="E109" s="16">
        <v>3000074829</v>
      </c>
      <c r="F109" s="16" t="s">
        <v>44</v>
      </c>
      <c r="G109" s="17">
        <v>492.92700000000002</v>
      </c>
      <c r="H109" s="16">
        <v>400</v>
      </c>
      <c r="I109" s="16" t="s">
        <v>42</v>
      </c>
      <c r="J109" s="16">
        <v>490</v>
      </c>
      <c r="K109" s="16" t="s">
        <v>45</v>
      </c>
      <c r="L109" s="16">
        <v>492</v>
      </c>
      <c r="M109" s="16" t="s">
        <v>54</v>
      </c>
      <c r="N109" s="34">
        <v>105</v>
      </c>
      <c r="O109" s="18"/>
      <c r="P109" s="19">
        <v>43567</v>
      </c>
      <c r="Q109" s="20" t="s">
        <v>180</v>
      </c>
      <c r="R109" s="20" t="s">
        <v>429</v>
      </c>
      <c r="S109" s="35" t="str">
        <f t="shared" si="2"/>
        <v>看護学生のための精神看護学概論 第2版</v>
      </c>
      <c r="T109" s="41" t="s">
        <v>219</v>
      </c>
      <c r="U109" s="42" t="s">
        <v>160</v>
      </c>
      <c r="V109" s="18">
        <v>2019</v>
      </c>
      <c r="W109" s="21">
        <v>9784866920139</v>
      </c>
      <c r="X109" s="21">
        <v>9784866926568</v>
      </c>
      <c r="Y109" s="22"/>
      <c r="Z109" s="23">
        <v>2200</v>
      </c>
      <c r="AA109" s="23">
        <v>4400</v>
      </c>
      <c r="AB109" s="18">
        <v>1030183791</v>
      </c>
      <c r="AC109" s="16" t="s">
        <v>430</v>
      </c>
      <c r="AD109" s="18"/>
      <c r="AE109" s="20" t="s">
        <v>431</v>
      </c>
      <c r="AF109" s="18"/>
      <c r="AG109" s="18"/>
      <c r="AH109" s="16"/>
      <c r="AI109" s="16"/>
      <c r="AJ109" s="16">
        <v>1</v>
      </c>
      <c r="AK109" s="16"/>
      <c r="AL109" s="16"/>
      <c r="AM109" s="16"/>
      <c r="AN109" s="16"/>
      <c r="AO109" s="16"/>
    </row>
    <row r="110" spans="1:41" ht="80.099999999999994" customHeight="1" x14ac:dyDescent="0.15">
      <c r="A110" s="16">
        <v>43682</v>
      </c>
      <c r="B110" s="16"/>
      <c r="C110" s="16"/>
      <c r="D110" s="16"/>
      <c r="E110" s="16">
        <v>3000080557</v>
      </c>
      <c r="F110" s="16" t="s">
        <v>44</v>
      </c>
      <c r="G110" s="17">
        <v>492.91399999999999</v>
      </c>
      <c r="H110" s="16">
        <v>400</v>
      </c>
      <c r="I110" s="16" t="s">
        <v>42</v>
      </c>
      <c r="J110" s="16">
        <v>490</v>
      </c>
      <c r="K110" s="16" t="s">
        <v>45</v>
      </c>
      <c r="L110" s="16">
        <v>492</v>
      </c>
      <c r="M110" s="16" t="s">
        <v>54</v>
      </c>
      <c r="N110" s="34">
        <v>106</v>
      </c>
      <c r="O110" s="18"/>
      <c r="P110" s="19">
        <v>43826</v>
      </c>
      <c r="Q110" s="20" t="s">
        <v>61</v>
      </c>
      <c r="R110" s="20" t="s">
        <v>586</v>
      </c>
      <c r="S110" s="35" t="str">
        <f t="shared" si="2"/>
        <v>運動/感覚・認知/性・生殖機能障害 （機能障害からみる看護過程 3）</v>
      </c>
      <c r="T110" s="41" t="s">
        <v>587</v>
      </c>
      <c r="U110" s="42" t="s">
        <v>156</v>
      </c>
      <c r="V110" s="18">
        <v>2019</v>
      </c>
      <c r="W110" s="21">
        <v>9784805857342</v>
      </c>
      <c r="X110" s="21">
        <v>9784805869321</v>
      </c>
      <c r="Y110" s="22"/>
      <c r="Z110" s="23">
        <v>7040</v>
      </c>
      <c r="AA110" s="23">
        <v>10560</v>
      </c>
      <c r="AB110" s="18">
        <v>1030945402</v>
      </c>
      <c r="AC110" s="16" t="s">
        <v>588</v>
      </c>
      <c r="AD110" s="18"/>
      <c r="AE110" s="20" t="s">
        <v>589</v>
      </c>
      <c r="AF110" s="18"/>
      <c r="AG110" s="18"/>
      <c r="AH110" s="16"/>
      <c r="AI110" s="16"/>
      <c r="AJ110" s="16">
        <v>1</v>
      </c>
      <c r="AK110" s="16"/>
      <c r="AL110" s="16"/>
      <c r="AM110" s="16"/>
      <c r="AN110" s="16"/>
      <c r="AO110" s="16"/>
    </row>
    <row r="111" spans="1:41" ht="80.099999999999994" customHeight="1" x14ac:dyDescent="0.15">
      <c r="A111" s="16">
        <v>43520</v>
      </c>
      <c r="B111" s="16"/>
      <c r="C111" s="16"/>
      <c r="D111" s="16"/>
      <c r="E111" s="16">
        <v>3000080120</v>
      </c>
      <c r="F111" s="16" t="s">
        <v>44</v>
      </c>
      <c r="G111" s="17">
        <v>492.90140000000002</v>
      </c>
      <c r="H111" s="16">
        <v>400</v>
      </c>
      <c r="I111" s="16" t="s">
        <v>42</v>
      </c>
      <c r="J111" s="16">
        <v>490</v>
      </c>
      <c r="K111" s="16" t="s">
        <v>45</v>
      </c>
      <c r="L111" s="16">
        <v>492</v>
      </c>
      <c r="M111" s="16" t="s">
        <v>54</v>
      </c>
      <c r="N111" s="34">
        <v>107</v>
      </c>
      <c r="O111" s="18"/>
      <c r="P111" s="19">
        <v>43819</v>
      </c>
      <c r="Q111" s="20" t="s">
        <v>59</v>
      </c>
      <c r="R111" s="20" t="s">
        <v>579</v>
      </c>
      <c r="S111" s="35" t="str">
        <f t="shared" si="2"/>
        <v>会話分析でわかる看護師のコミュニケーション技術</v>
      </c>
      <c r="T111" s="41" t="s">
        <v>184</v>
      </c>
      <c r="U111" s="42" t="s">
        <v>156</v>
      </c>
      <c r="V111" s="18">
        <v>2018</v>
      </c>
      <c r="W111" s="21">
        <v>9784805857465</v>
      </c>
      <c r="X111" s="21">
        <v>9784805867990</v>
      </c>
      <c r="Y111" s="22"/>
      <c r="Z111" s="23">
        <v>5280</v>
      </c>
      <c r="AA111" s="23">
        <v>7920</v>
      </c>
      <c r="AB111" s="18">
        <v>1030939883</v>
      </c>
      <c r="AC111" s="16" t="s">
        <v>580</v>
      </c>
      <c r="AD111" s="18"/>
      <c r="AE111" s="20" t="s">
        <v>581</v>
      </c>
      <c r="AF111" s="18"/>
      <c r="AG111" s="18"/>
      <c r="AH111" s="16"/>
      <c r="AI111" s="16"/>
      <c r="AJ111" s="16">
        <v>1</v>
      </c>
      <c r="AK111" s="16"/>
      <c r="AL111" s="16"/>
      <c r="AM111" s="16"/>
      <c r="AN111" s="16"/>
      <c r="AO111" s="16"/>
    </row>
    <row r="112" spans="1:41" ht="80.099999999999994" customHeight="1" x14ac:dyDescent="0.15">
      <c r="A112" s="16">
        <v>34244</v>
      </c>
      <c r="B112" s="16"/>
      <c r="C112" s="16"/>
      <c r="D112" s="16"/>
      <c r="E112" s="16">
        <v>3000063053</v>
      </c>
      <c r="F112" s="16" t="s">
        <v>44</v>
      </c>
      <c r="G112" s="17">
        <v>492.91399999999999</v>
      </c>
      <c r="H112" s="16">
        <v>400</v>
      </c>
      <c r="I112" s="16" t="s">
        <v>42</v>
      </c>
      <c r="J112" s="16">
        <v>490</v>
      </c>
      <c r="K112" s="16" t="s">
        <v>45</v>
      </c>
      <c r="L112" s="16">
        <v>492</v>
      </c>
      <c r="M112" s="16" t="s">
        <v>54</v>
      </c>
      <c r="N112" s="34">
        <v>108</v>
      </c>
      <c r="O112" s="18"/>
      <c r="P112" s="19">
        <v>43434</v>
      </c>
      <c r="Q112" s="20" t="s">
        <v>61</v>
      </c>
      <c r="R112" s="20" t="s">
        <v>320</v>
      </c>
      <c r="S112" s="35" t="str">
        <f t="shared" si="2"/>
        <v>呼吸/循環/生体防御機能障害 （機能障害からみる看護過程 1）</v>
      </c>
      <c r="T112" s="41" t="s">
        <v>321</v>
      </c>
      <c r="U112" s="42" t="s">
        <v>156</v>
      </c>
      <c r="V112" s="18">
        <v>2018</v>
      </c>
      <c r="W112" s="21">
        <v>9784805857328</v>
      </c>
      <c r="X112" s="21">
        <v>9784805860274</v>
      </c>
      <c r="Y112" s="22"/>
      <c r="Z112" s="23">
        <v>7040</v>
      </c>
      <c r="AA112" s="23">
        <v>10560</v>
      </c>
      <c r="AB112" s="18">
        <v>1028397436</v>
      </c>
      <c r="AC112" s="16" t="s">
        <v>322</v>
      </c>
      <c r="AD112" s="18"/>
      <c r="AE112" s="20" t="s">
        <v>323</v>
      </c>
      <c r="AF112" s="18"/>
      <c r="AG112" s="18"/>
      <c r="AH112" s="16"/>
      <c r="AI112" s="16"/>
      <c r="AJ112" s="16">
        <v>1</v>
      </c>
      <c r="AK112" s="16"/>
      <c r="AL112" s="16"/>
      <c r="AM112" s="16"/>
      <c r="AN112" s="16"/>
      <c r="AO112" s="16"/>
    </row>
    <row r="113" spans="1:41" ht="80.099999999999994" customHeight="1" x14ac:dyDescent="0.15">
      <c r="A113" s="16">
        <v>43681</v>
      </c>
      <c r="B113" s="16"/>
      <c r="C113" s="16"/>
      <c r="D113" s="16"/>
      <c r="E113" s="16">
        <v>3000080556</v>
      </c>
      <c r="F113" s="16" t="s">
        <v>44</v>
      </c>
      <c r="G113" s="17">
        <v>492.91399999999999</v>
      </c>
      <c r="H113" s="16">
        <v>400</v>
      </c>
      <c r="I113" s="16" t="s">
        <v>42</v>
      </c>
      <c r="J113" s="16">
        <v>490</v>
      </c>
      <c r="K113" s="16" t="s">
        <v>45</v>
      </c>
      <c r="L113" s="16">
        <v>492</v>
      </c>
      <c r="M113" s="16" t="s">
        <v>54</v>
      </c>
      <c r="N113" s="34">
        <v>109</v>
      </c>
      <c r="O113" s="18"/>
      <c r="P113" s="19">
        <v>43826</v>
      </c>
      <c r="Q113" s="20" t="s">
        <v>61</v>
      </c>
      <c r="R113" s="20" t="s">
        <v>582</v>
      </c>
      <c r="S113" s="35" t="str">
        <f t="shared" si="2"/>
        <v>消化・吸収・代謝/排泄(腎・膀胱)/調節機能障害 （機能障害からみる看護過程 2）</v>
      </c>
      <c r="T113" s="41" t="s">
        <v>583</v>
      </c>
      <c r="U113" s="42" t="s">
        <v>156</v>
      </c>
      <c r="V113" s="18">
        <v>2018</v>
      </c>
      <c r="W113" s="21">
        <v>9784805857335</v>
      </c>
      <c r="X113" s="21">
        <v>9784805869314</v>
      </c>
      <c r="Y113" s="22"/>
      <c r="Z113" s="23">
        <v>6600</v>
      </c>
      <c r="AA113" s="23">
        <v>9900</v>
      </c>
      <c r="AB113" s="18">
        <v>1030945401</v>
      </c>
      <c r="AC113" s="16" t="s">
        <v>584</v>
      </c>
      <c r="AD113" s="18"/>
      <c r="AE113" s="20" t="s">
        <v>585</v>
      </c>
      <c r="AF113" s="18"/>
      <c r="AG113" s="18"/>
      <c r="AH113" s="16"/>
      <c r="AI113" s="16"/>
      <c r="AJ113" s="16">
        <v>1</v>
      </c>
      <c r="AK113" s="16"/>
      <c r="AL113" s="16"/>
      <c r="AM113" s="16"/>
      <c r="AN113" s="16"/>
      <c r="AO113" s="16"/>
    </row>
    <row r="114" spans="1:41" ht="80.099999999999994" customHeight="1" x14ac:dyDescent="0.15">
      <c r="A114" s="16">
        <v>34224</v>
      </c>
      <c r="B114" s="16"/>
      <c r="C114" s="16"/>
      <c r="D114" s="16"/>
      <c r="E114" s="16">
        <v>3000063033</v>
      </c>
      <c r="F114" s="16" t="s">
        <v>44</v>
      </c>
      <c r="G114" s="17">
        <v>492.92899999999997</v>
      </c>
      <c r="H114" s="16">
        <v>400</v>
      </c>
      <c r="I114" s="16" t="s">
        <v>42</v>
      </c>
      <c r="J114" s="16">
        <v>490</v>
      </c>
      <c r="K114" s="16" t="s">
        <v>45</v>
      </c>
      <c r="L114" s="16">
        <v>492</v>
      </c>
      <c r="M114" s="16" t="s">
        <v>54</v>
      </c>
      <c r="N114" s="34">
        <v>110</v>
      </c>
      <c r="O114" s="18"/>
      <c r="P114" s="19">
        <v>43434</v>
      </c>
      <c r="Q114" s="20" t="s">
        <v>59</v>
      </c>
      <c r="R114" s="20" t="s">
        <v>310</v>
      </c>
      <c r="S114" s="35" t="str">
        <f t="shared" si="2"/>
        <v>高齢者看護学 第3版</v>
      </c>
      <c r="T114" s="41" t="s">
        <v>311</v>
      </c>
      <c r="U114" s="42" t="s">
        <v>156</v>
      </c>
      <c r="V114" s="18">
        <v>2018</v>
      </c>
      <c r="W114" s="21">
        <v>9784805856246</v>
      </c>
      <c r="X114" s="21">
        <v>9784805860267</v>
      </c>
      <c r="Y114" s="22"/>
      <c r="Z114" s="23">
        <v>6160</v>
      </c>
      <c r="AA114" s="23">
        <v>9240</v>
      </c>
      <c r="AB114" s="18">
        <v>1028397416</v>
      </c>
      <c r="AC114" s="16" t="s">
        <v>312</v>
      </c>
      <c r="AD114" s="18"/>
      <c r="AE114" s="20" t="s">
        <v>313</v>
      </c>
      <c r="AF114" s="18"/>
      <c r="AG114" s="18"/>
      <c r="AH114" s="16"/>
      <c r="AI114" s="16"/>
      <c r="AJ114" s="16">
        <v>1</v>
      </c>
      <c r="AK114" s="16"/>
      <c r="AL114" s="16"/>
      <c r="AM114" s="16"/>
      <c r="AN114" s="16"/>
      <c r="AO114" s="16"/>
    </row>
    <row r="115" spans="1:41" ht="80.099999999999994" customHeight="1" x14ac:dyDescent="0.15">
      <c r="A115" s="16">
        <v>34232</v>
      </c>
      <c r="B115" s="16"/>
      <c r="C115" s="16"/>
      <c r="D115" s="16"/>
      <c r="E115" s="16">
        <v>3000063041</v>
      </c>
      <c r="F115" s="16" t="s">
        <v>44</v>
      </c>
      <c r="G115" s="17">
        <v>492.92700000000002</v>
      </c>
      <c r="H115" s="16">
        <v>400</v>
      </c>
      <c r="I115" s="16" t="s">
        <v>42</v>
      </c>
      <c r="J115" s="16">
        <v>490</v>
      </c>
      <c r="K115" s="16" t="s">
        <v>45</v>
      </c>
      <c r="L115" s="16">
        <v>492</v>
      </c>
      <c r="M115" s="16" t="s">
        <v>54</v>
      </c>
      <c r="N115" s="34">
        <v>111</v>
      </c>
      <c r="O115" s="18"/>
      <c r="P115" s="19">
        <v>43434</v>
      </c>
      <c r="Q115" s="20" t="s">
        <v>180</v>
      </c>
      <c r="R115" s="20" t="s">
        <v>314</v>
      </c>
      <c r="S115" s="35" t="str">
        <f t="shared" si="2"/>
        <v>心を病む人の生活をささえる看護</v>
      </c>
      <c r="T115" s="41" t="s">
        <v>189</v>
      </c>
      <c r="U115" s="42" t="s">
        <v>156</v>
      </c>
      <c r="V115" s="18">
        <v>2018</v>
      </c>
      <c r="W115" s="21">
        <v>9784805856598</v>
      </c>
      <c r="X115" s="21">
        <v>9784805840467</v>
      </c>
      <c r="Y115" s="22"/>
      <c r="Z115" s="23">
        <v>7040</v>
      </c>
      <c r="AA115" s="23">
        <v>10560</v>
      </c>
      <c r="AB115" s="18">
        <v>1028397424</v>
      </c>
      <c r="AC115" s="16" t="s">
        <v>315</v>
      </c>
      <c r="AD115" s="18"/>
      <c r="AE115" s="20" t="s">
        <v>316</v>
      </c>
      <c r="AF115" s="18"/>
      <c r="AG115" s="18"/>
      <c r="AH115" s="16"/>
      <c r="AI115" s="16"/>
      <c r="AJ115" s="16">
        <v>1</v>
      </c>
      <c r="AK115" s="16"/>
      <c r="AL115" s="16"/>
      <c r="AM115" s="16"/>
      <c r="AN115" s="16"/>
      <c r="AO115" s="16"/>
    </row>
    <row r="116" spans="1:41" ht="80.099999999999994" customHeight="1" x14ac:dyDescent="0.15">
      <c r="A116" s="16">
        <v>34234</v>
      </c>
      <c r="B116" s="16"/>
      <c r="C116" s="16"/>
      <c r="D116" s="16"/>
      <c r="E116" s="16">
        <v>3000063043</v>
      </c>
      <c r="F116" s="16" t="s">
        <v>44</v>
      </c>
      <c r="G116" s="17">
        <v>492.92700000000002</v>
      </c>
      <c r="H116" s="16">
        <v>400</v>
      </c>
      <c r="I116" s="16" t="s">
        <v>42</v>
      </c>
      <c r="J116" s="16">
        <v>490</v>
      </c>
      <c r="K116" s="16" t="s">
        <v>45</v>
      </c>
      <c r="L116" s="16">
        <v>492</v>
      </c>
      <c r="M116" s="16" t="s">
        <v>54</v>
      </c>
      <c r="N116" s="34">
        <v>112</v>
      </c>
      <c r="O116" s="18"/>
      <c r="P116" s="19">
        <v>43434</v>
      </c>
      <c r="Q116" s="20" t="s">
        <v>180</v>
      </c>
      <c r="R116" s="20" t="s">
        <v>317</v>
      </c>
      <c r="S116" s="35" t="str">
        <f t="shared" si="2"/>
        <v>認知症の看護ケア （精神科ナースのアセスメント&amp;プランニングbooks）</v>
      </c>
      <c r="T116" s="41" t="s">
        <v>231</v>
      </c>
      <c r="U116" s="42" t="s">
        <v>156</v>
      </c>
      <c r="V116" s="18">
        <v>2018</v>
      </c>
      <c r="W116" s="21">
        <v>9784805855416</v>
      </c>
      <c r="X116" s="21">
        <v>9784805841495</v>
      </c>
      <c r="Y116" s="22"/>
      <c r="Z116" s="23">
        <v>5500</v>
      </c>
      <c r="AA116" s="23">
        <v>8250</v>
      </c>
      <c r="AB116" s="18">
        <v>1028397426</v>
      </c>
      <c r="AC116" s="16" t="s">
        <v>318</v>
      </c>
      <c r="AD116" s="18"/>
      <c r="AE116" s="20" t="s">
        <v>319</v>
      </c>
      <c r="AF116" s="18"/>
      <c r="AG116" s="18"/>
      <c r="AH116" s="16"/>
      <c r="AI116" s="16"/>
      <c r="AJ116" s="16">
        <v>1</v>
      </c>
      <c r="AK116" s="16"/>
      <c r="AL116" s="16"/>
      <c r="AM116" s="16"/>
      <c r="AN116" s="16"/>
      <c r="AO116" s="16"/>
    </row>
    <row r="117" spans="1:41" ht="80.099999999999994" customHeight="1" x14ac:dyDescent="0.15">
      <c r="A117" s="16">
        <v>46237</v>
      </c>
      <c r="B117" s="16"/>
      <c r="C117" s="16"/>
      <c r="D117" s="16"/>
      <c r="E117" s="16">
        <v>3000084614</v>
      </c>
      <c r="F117" s="16" t="s">
        <v>44</v>
      </c>
      <c r="G117" s="17">
        <v>494.5</v>
      </c>
      <c r="H117" s="16">
        <v>400</v>
      </c>
      <c r="I117" s="16" t="s">
        <v>42</v>
      </c>
      <c r="J117" s="16">
        <v>490</v>
      </c>
      <c r="K117" s="16" t="s">
        <v>45</v>
      </c>
      <c r="L117" s="16">
        <v>494</v>
      </c>
      <c r="M117" s="16" t="s">
        <v>51</v>
      </c>
      <c r="N117" s="34">
        <v>113</v>
      </c>
      <c r="O117" s="18"/>
      <c r="P117" s="19">
        <v>43805</v>
      </c>
      <c r="Q117" s="20" t="s">
        <v>52</v>
      </c>
      <c r="R117" s="20" t="s">
        <v>615</v>
      </c>
      <c r="S117" s="35" t="str">
        <f t="shared" si="2"/>
        <v>こうすればうまくいく在宅緩和ケアハンドブック 第3版</v>
      </c>
      <c r="T117" s="41" t="s">
        <v>616</v>
      </c>
      <c r="U117" s="42" t="s">
        <v>143</v>
      </c>
      <c r="V117" s="18">
        <v>2019</v>
      </c>
      <c r="W117" s="21">
        <v>9784498057289</v>
      </c>
      <c r="X117" s="21"/>
      <c r="Y117" s="22"/>
      <c r="Z117" s="23">
        <v>14520</v>
      </c>
      <c r="AA117" s="23">
        <v>29040</v>
      </c>
      <c r="AB117" s="18">
        <v>1031274459</v>
      </c>
      <c r="AC117" s="16" t="s">
        <v>617</v>
      </c>
      <c r="AD117" s="18"/>
      <c r="AE117" s="20" t="s">
        <v>618</v>
      </c>
      <c r="AF117" s="18">
        <v>1</v>
      </c>
      <c r="AG117" s="18"/>
      <c r="AH117" s="16"/>
      <c r="AI117" s="16"/>
      <c r="AJ117" s="16">
        <v>1</v>
      </c>
      <c r="AK117" s="16"/>
      <c r="AL117" s="16"/>
      <c r="AM117" s="16"/>
      <c r="AN117" s="16"/>
      <c r="AO117" s="16" t="s">
        <v>197</v>
      </c>
    </row>
    <row r="118" spans="1:41" ht="80.099999999999994" customHeight="1" x14ac:dyDescent="0.15">
      <c r="A118" s="16">
        <v>47476</v>
      </c>
      <c r="B118" s="16"/>
      <c r="C118" s="16"/>
      <c r="D118" s="16"/>
      <c r="E118" s="16">
        <v>3000087310</v>
      </c>
      <c r="F118" s="16" t="s">
        <v>44</v>
      </c>
      <c r="G118" s="17">
        <v>492.92599999999999</v>
      </c>
      <c r="H118" s="16">
        <v>400</v>
      </c>
      <c r="I118" s="16" t="s">
        <v>42</v>
      </c>
      <c r="J118" s="16">
        <v>490</v>
      </c>
      <c r="K118" s="16" t="s">
        <v>45</v>
      </c>
      <c r="L118" s="16">
        <v>492</v>
      </c>
      <c r="M118" s="16" t="s">
        <v>54</v>
      </c>
      <c r="N118" s="34">
        <v>114</v>
      </c>
      <c r="O118" s="18"/>
      <c r="P118" s="19">
        <v>43910</v>
      </c>
      <c r="Q118" s="20" t="s">
        <v>179</v>
      </c>
      <c r="R118" s="20" t="s">
        <v>660</v>
      </c>
      <c r="S118" s="35" t="str">
        <f t="shared" si="2"/>
        <v>がん化学療法ケアガイド ―治療開始前からはじめるアセスメントとセルフケア支援―第3版（ベスト・プラクティスコレクション）</v>
      </c>
      <c r="T118" s="41" t="s">
        <v>192</v>
      </c>
      <c r="U118" s="42" t="s">
        <v>43</v>
      </c>
      <c r="V118" s="18">
        <v>2020</v>
      </c>
      <c r="W118" s="21">
        <v>9784521747705</v>
      </c>
      <c r="X118" s="21">
        <v>9784521748368</v>
      </c>
      <c r="Y118" s="22"/>
      <c r="Z118" s="23">
        <v>7502</v>
      </c>
      <c r="AA118" s="23">
        <v>11253</v>
      </c>
      <c r="AB118" s="18">
        <v>1031533335</v>
      </c>
      <c r="AC118" s="16" t="s">
        <v>661</v>
      </c>
      <c r="AD118" s="18"/>
      <c r="AE118" s="20" t="s">
        <v>662</v>
      </c>
      <c r="AF118" s="18">
        <v>1</v>
      </c>
      <c r="AG118" s="18"/>
      <c r="AH118" s="16"/>
      <c r="AI118" s="16"/>
      <c r="AJ118" s="16">
        <v>1</v>
      </c>
      <c r="AK118" s="16"/>
      <c r="AL118" s="16"/>
      <c r="AM118" s="16"/>
      <c r="AN118" s="16"/>
      <c r="AO118" s="16" t="s">
        <v>214</v>
      </c>
    </row>
    <row r="119" spans="1:41" ht="80.099999999999994" customHeight="1" x14ac:dyDescent="0.15">
      <c r="A119" s="16">
        <v>45873</v>
      </c>
      <c r="B119" s="16"/>
      <c r="C119" s="16"/>
      <c r="D119" s="16"/>
      <c r="E119" s="16">
        <v>3000083854</v>
      </c>
      <c r="F119" s="16" t="s">
        <v>44</v>
      </c>
      <c r="G119" s="17">
        <v>495.08</v>
      </c>
      <c r="H119" s="16">
        <v>400</v>
      </c>
      <c r="I119" s="16" t="s">
        <v>42</v>
      </c>
      <c r="J119" s="16">
        <v>490</v>
      </c>
      <c r="K119" s="16" t="s">
        <v>45</v>
      </c>
      <c r="L119" s="16">
        <v>495</v>
      </c>
      <c r="M119" s="16" t="s">
        <v>50</v>
      </c>
      <c r="N119" s="34">
        <v>115</v>
      </c>
      <c r="O119" s="18"/>
      <c r="P119" s="19">
        <v>43784</v>
      </c>
      <c r="Q119" s="20" t="s">
        <v>63</v>
      </c>
      <c r="R119" s="20" t="s">
        <v>611</v>
      </c>
      <c r="S119" s="35" t="str">
        <f t="shared" si="2"/>
        <v>女性ヘルスケア （産科婦人科臨床series collection : Science and Practice 6）</v>
      </c>
      <c r="T119" s="41" t="s">
        <v>612</v>
      </c>
      <c r="U119" s="42" t="s">
        <v>43</v>
      </c>
      <c r="V119" s="18">
        <v>2019</v>
      </c>
      <c r="W119" s="21">
        <v>9784521747668</v>
      </c>
      <c r="X119" s="21">
        <v>9784521747989</v>
      </c>
      <c r="Y119" s="22"/>
      <c r="Z119" s="23">
        <v>48400</v>
      </c>
      <c r="AA119" s="23">
        <v>72600</v>
      </c>
      <c r="AB119" s="18">
        <v>1031137189</v>
      </c>
      <c r="AC119" s="16" t="s">
        <v>613</v>
      </c>
      <c r="AD119" s="18"/>
      <c r="AE119" s="20" t="s">
        <v>614</v>
      </c>
      <c r="AF119" s="18">
        <v>1</v>
      </c>
      <c r="AG119" s="18"/>
      <c r="AH119" s="16"/>
      <c r="AI119" s="16"/>
      <c r="AJ119" s="16">
        <v>1</v>
      </c>
      <c r="AK119" s="16"/>
      <c r="AL119" s="16"/>
      <c r="AM119" s="16"/>
      <c r="AN119" s="16"/>
      <c r="AO119" s="16" t="s">
        <v>200</v>
      </c>
    </row>
    <row r="120" spans="1:41" ht="80.099999999999994" customHeight="1" x14ac:dyDescent="0.15">
      <c r="A120" s="16">
        <v>45871</v>
      </c>
      <c r="B120" s="16"/>
      <c r="C120" s="16"/>
      <c r="D120" s="16"/>
      <c r="E120" s="16">
        <v>3000083852</v>
      </c>
      <c r="F120" s="16" t="s">
        <v>44</v>
      </c>
      <c r="G120" s="17">
        <v>492.92599999999999</v>
      </c>
      <c r="H120" s="16">
        <v>400</v>
      </c>
      <c r="I120" s="16" t="s">
        <v>42</v>
      </c>
      <c r="J120" s="16">
        <v>490</v>
      </c>
      <c r="K120" s="16" t="s">
        <v>45</v>
      </c>
      <c r="L120" s="16">
        <v>492</v>
      </c>
      <c r="M120" s="16" t="s">
        <v>54</v>
      </c>
      <c r="N120" s="34">
        <v>116</v>
      </c>
      <c r="O120" s="18"/>
      <c r="P120" s="19">
        <v>43784</v>
      </c>
      <c r="Q120" s="20" t="s">
        <v>59</v>
      </c>
      <c r="R120" s="20" t="s">
        <v>607</v>
      </c>
      <c r="S120" s="35" t="str">
        <f t="shared" si="2"/>
        <v>がん放射線療法ケアガイド ―病棟・外来・治療室で行うアセスメントと患者サポート―第3版（ベスト・プラクティスコレクション）</v>
      </c>
      <c r="T120" s="41" t="s">
        <v>608</v>
      </c>
      <c r="U120" s="42" t="s">
        <v>43</v>
      </c>
      <c r="V120" s="18">
        <v>2019</v>
      </c>
      <c r="W120" s="21">
        <v>9784521747699</v>
      </c>
      <c r="X120" s="21">
        <v>9784521747965</v>
      </c>
      <c r="Y120" s="22"/>
      <c r="Z120" s="23">
        <v>7502</v>
      </c>
      <c r="AA120" s="23">
        <v>11253</v>
      </c>
      <c r="AB120" s="18">
        <v>1031137187</v>
      </c>
      <c r="AC120" s="16" t="s">
        <v>609</v>
      </c>
      <c r="AD120" s="18"/>
      <c r="AE120" s="20" t="s">
        <v>610</v>
      </c>
      <c r="AF120" s="18">
        <v>1</v>
      </c>
      <c r="AG120" s="18"/>
      <c r="AH120" s="16"/>
      <c r="AI120" s="16"/>
      <c r="AJ120" s="16">
        <v>1</v>
      </c>
      <c r="AK120" s="16"/>
      <c r="AL120" s="16"/>
      <c r="AM120" s="16"/>
      <c r="AN120" s="16"/>
      <c r="AO120" s="16" t="s">
        <v>200</v>
      </c>
    </row>
    <row r="121" spans="1:41" ht="80.099999999999994" customHeight="1" x14ac:dyDescent="0.15">
      <c r="A121" s="16">
        <v>38132</v>
      </c>
      <c r="B121" s="16"/>
      <c r="C121" s="16"/>
      <c r="D121" s="16"/>
      <c r="E121" s="16">
        <v>3000072253</v>
      </c>
      <c r="F121" s="16" t="s">
        <v>44</v>
      </c>
      <c r="G121" s="17">
        <v>494.5</v>
      </c>
      <c r="H121" s="16">
        <v>400</v>
      </c>
      <c r="I121" s="16" t="s">
        <v>42</v>
      </c>
      <c r="J121" s="16">
        <v>490</v>
      </c>
      <c r="K121" s="16" t="s">
        <v>45</v>
      </c>
      <c r="L121" s="16">
        <v>494</v>
      </c>
      <c r="M121" s="16" t="s">
        <v>51</v>
      </c>
      <c r="N121" s="34">
        <v>117</v>
      </c>
      <c r="O121" s="18"/>
      <c r="P121" s="19">
        <v>43504</v>
      </c>
      <c r="Q121" s="20" t="s">
        <v>52</v>
      </c>
      <c r="R121" s="20" t="s">
        <v>371</v>
      </c>
      <c r="S121" s="35" t="str">
        <f t="shared" si="2"/>
        <v>緩和医療 ―がんの痛みは必ずとれる : 在宅緩和ケアの現場から―</v>
      </c>
      <c r="T121" s="41" t="s">
        <v>221</v>
      </c>
      <c r="U121" s="42" t="s">
        <v>43</v>
      </c>
      <c r="V121" s="18">
        <v>2018</v>
      </c>
      <c r="W121" s="21">
        <v>9784521747385</v>
      </c>
      <c r="X121" s="21"/>
      <c r="Y121" s="22"/>
      <c r="Z121" s="23">
        <v>9680</v>
      </c>
      <c r="AA121" s="23">
        <v>14520</v>
      </c>
      <c r="AB121" s="18">
        <v>1029502819</v>
      </c>
      <c r="AC121" s="16" t="s">
        <v>372</v>
      </c>
      <c r="AD121" s="18"/>
      <c r="AE121" s="20" t="s">
        <v>373</v>
      </c>
      <c r="AF121" s="18">
        <v>1</v>
      </c>
      <c r="AG121" s="18"/>
      <c r="AH121" s="16"/>
      <c r="AI121" s="16"/>
      <c r="AJ121" s="16">
        <v>1</v>
      </c>
      <c r="AK121" s="16"/>
      <c r="AL121" s="16"/>
      <c r="AM121" s="16"/>
      <c r="AN121" s="16"/>
      <c r="AO121" s="16" t="s">
        <v>172</v>
      </c>
    </row>
    <row r="122" spans="1:41" ht="80.099999999999994" customHeight="1" x14ac:dyDescent="0.15">
      <c r="A122" s="16">
        <v>40958</v>
      </c>
      <c r="B122" s="16"/>
      <c r="C122" s="16"/>
      <c r="D122" s="16"/>
      <c r="E122" s="16">
        <v>3000076626</v>
      </c>
      <c r="F122" s="16" t="s">
        <v>44</v>
      </c>
      <c r="G122" s="17">
        <v>498</v>
      </c>
      <c r="H122" s="16">
        <v>400</v>
      </c>
      <c r="I122" s="16" t="s">
        <v>42</v>
      </c>
      <c r="J122" s="16">
        <v>490</v>
      </c>
      <c r="K122" s="16" t="s">
        <v>45</v>
      </c>
      <c r="L122" s="16">
        <v>498</v>
      </c>
      <c r="M122" s="16" t="s">
        <v>47</v>
      </c>
      <c r="N122" s="34">
        <v>118</v>
      </c>
      <c r="O122" s="18"/>
      <c r="P122" s="19">
        <v>43630</v>
      </c>
      <c r="Q122" s="20" t="s">
        <v>161</v>
      </c>
      <c r="R122" s="20" t="s">
        <v>452</v>
      </c>
      <c r="S122" s="35" t="str">
        <f t="shared" si="2"/>
        <v>カンファレンスで学ぶ多職種で支える一人暮らしの在宅ケア</v>
      </c>
      <c r="T122" s="41" t="s">
        <v>453</v>
      </c>
      <c r="U122" s="42" t="s">
        <v>196</v>
      </c>
      <c r="V122" s="18">
        <v>2019</v>
      </c>
      <c r="W122" s="21">
        <v>9784525442316</v>
      </c>
      <c r="X122" s="21"/>
      <c r="Y122" s="22"/>
      <c r="Z122" s="23">
        <v>4400</v>
      </c>
      <c r="AA122" s="23">
        <v>6600</v>
      </c>
      <c r="AB122" s="18">
        <v>1030555819</v>
      </c>
      <c r="AC122" s="16" t="s">
        <v>454</v>
      </c>
      <c r="AD122" s="18"/>
      <c r="AE122" s="20" t="s">
        <v>455</v>
      </c>
      <c r="AF122" s="18"/>
      <c r="AG122" s="18"/>
      <c r="AH122" s="16"/>
      <c r="AI122" s="16"/>
      <c r="AJ122" s="16">
        <v>1</v>
      </c>
      <c r="AK122" s="16"/>
      <c r="AL122" s="16"/>
      <c r="AM122" s="16"/>
      <c r="AN122" s="16"/>
      <c r="AO122" s="16"/>
    </row>
    <row r="123" spans="1:41" ht="80.099999999999994" customHeight="1" x14ac:dyDescent="0.15">
      <c r="A123" s="16">
        <v>40959</v>
      </c>
      <c r="B123" s="16"/>
      <c r="C123" s="16"/>
      <c r="D123" s="16"/>
      <c r="E123" s="16">
        <v>3000076627</v>
      </c>
      <c r="F123" s="16" t="s">
        <v>44</v>
      </c>
      <c r="G123" s="17">
        <v>494.5</v>
      </c>
      <c r="H123" s="16">
        <v>400</v>
      </c>
      <c r="I123" s="16" t="s">
        <v>42</v>
      </c>
      <c r="J123" s="16">
        <v>490</v>
      </c>
      <c r="K123" s="16" t="s">
        <v>45</v>
      </c>
      <c r="L123" s="16">
        <v>494</v>
      </c>
      <c r="M123" s="16" t="s">
        <v>51</v>
      </c>
      <c r="N123" s="34">
        <v>119</v>
      </c>
      <c r="O123" s="18"/>
      <c r="P123" s="19">
        <v>43630</v>
      </c>
      <c r="Q123" s="20" t="s">
        <v>52</v>
      </c>
      <c r="R123" s="20" t="s">
        <v>456</v>
      </c>
      <c r="S123" s="35" t="str">
        <f t="shared" si="2"/>
        <v>緩和ケアポケットマニュアル</v>
      </c>
      <c r="T123" s="41" t="s">
        <v>457</v>
      </c>
      <c r="U123" s="42" t="s">
        <v>196</v>
      </c>
      <c r="V123" s="18">
        <v>2019</v>
      </c>
      <c r="W123" s="21">
        <v>9784525209810</v>
      </c>
      <c r="X123" s="21"/>
      <c r="Y123" s="22"/>
      <c r="Z123" s="23">
        <v>4400</v>
      </c>
      <c r="AA123" s="23">
        <v>6600</v>
      </c>
      <c r="AB123" s="18">
        <v>1030555820</v>
      </c>
      <c r="AC123" s="16" t="s">
        <v>458</v>
      </c>
      <c r="AD123" s="18"/>
      <c r="AE123" s="20" t="s">
        <v>459</v>
      </c>
      <c r="AF123" s="18"/>
      <c r="AG123" s="18"/>
      <c r="AH123" s="16"/>
      <c r="AI123" s="16"/>
      <c r="AJ123" s="16">
        <v>1</v>
      </c>
      <c r="AK123" s="16"/>
      <c r="AL123" s="16"/>
      <c r="AM123" s="16"/>
      <c r="AN123" s="16"/>
      <c r="AO123" s="16"/>
    </row>
    <row r="124" spans="1:41" ht="80.099999999999994" customHeight="1" x14ac:dyDescent="0.15">
      <c r="A124" s="16">
        <v>42071</v>
      </c>
      <c r="B124" s="16"/>
      <c r="C124" s="16"/>
      <c r="D124" s="16"/>
      <c r="E124" s="16">
        <v>3000078247</v>
      </c>
      <c r="F124" s="16" t="s">
        <v>44</v>
      </c>
      <c r="G124" s="17">
        <v>493.75799999999998</v>
      </c>
      <c r="H124" s="16">
        <v>400</v>
      </c>
      <c r="I124" s="16" t="s">
        <v>42</v>
      </c>
      <c r="J124" s="16">
        <v>490</v>
      </c>
      <c r="K124" s="16" t="s">
        <v>45</v>
      </c>
      <c r="L124" s="16">
        <v>493</v>
      </c>
      <c r="M124" s="16" t="s">
        <v>46</v>
      </c>
      <c r="N124" s="34">
        <v>120</v>
      </c>
      <c r="O124" s="18"/>
      <c r="P124" s="19">
        <v>43700</v>
      </c>
      <c r="Q124" s="20" t="s">
        <v>155</v>
      </c>
      <c r="R124" s="20" t="s">
        <v>483</v>
      </c>
      <c r="S124" s="35" t="str">
        <f t="shared" si="2"/>
        <v>認知症の緩和ケア （EOLC for allすべての人にエンドオブライフケアの光を）</v>
      </c>
      <c r="T124" s="41" t="s">
        <v>302</v>
      </c>
      <c r="U124" s="42" t="s">
        <v>196</v>
      </c>
      <c r="V124" s="18">
        <v>2019</v>
      </c>
      <c r="W124" s="21">
        <v>9784525381615</v>
      </c>
      <c r="X124" s="21"/>
      <c r="Y124" s="22"/>
      <c r="Z124" s="23">
        <v>8360</v>
      </c>
      <c r="AA124" s="23">
        <v>12540</v>
      </c>
      <c r="AB124" s="18">
        <v>1030760060</v>
      </c>
      <c r="AC124" s="16" t="s">
        <v>484</v>
      </c>
      <c r="AD124" s="18"/>
      <c r="AE124" s="20" t="s">
        <v>485</v>
      </c>
      <c r="AF124" s="18"/>
      <c r="AG124" s="18"/>
      <c r="AH124" s="16"/>
      <c r="AI124" s="16"/>
      <c r="AJ124" s="16">
        <v>1</v>
      </c>
      <c r="AK124" s="16"/>
      <c r="AL124" s="16"/>
      <c r="AM124" s="16"/>
      <c r="AN124" s="16"/>
      <c r="AO124" s="16"/>
    </row>
    <row r="125" spans="1:41" ht="80.099999999999994" customHeight="1" x14ac:dyDescent="0.15">
      <c r="A125" s="16">
        <v>46838</v>
      </c>
      <c r="B125" s="16"/>
      <c r="C125" s="16"/>
      <c r="D125" s="16"/>
      <c r="E125" s="16">
        <v>3000086121</v>
      </c>
      <c r="F125" s="16" t="s">
        <v>44</v>
      </c>
      <c r="G125" s="17">
        <v>493.73</v>
      </c>
      <c r="H125" s="16">
        <v>400</v>
      </c>
      <c r="I125" s="16" t="s">
        <v>42</v>
      </c>
      <c r="J125" s="16">
        <v>490</v>
      </c>
      <c r="K125" s="16" t="s">
        <v>45</v>
      </c>
      <c r="L125" s="16">
        <v>493</v>
      </c>
      <c r="M125" s="16" t="s">
        <v>46</v>
      </c>
      <c r="N125" s="34">
        <v>121</v>
      </c>
      <c r="O125" s="18"/>
      <c r="P125" s="19">
        <v>43847</v>
      </c>
      <c r="Q125" s="20" t="s">
        <v>64</v>
      </c>
      <c r="R125" s="20" t="s">
        <v>627</v>
      </c>
      <c r="S125" s="35" t="str">
        <f t="shared" si="2"/>
        <v>神経疾患の緩和ケア ―EOLC for ALL すべての人にエンドオブライフケアの光を―</v>
      </c>
      <c r="T125" s="41" t="s">
        <v>628</v>
      </c>
      <c r="U125" s="42" t="s">
        <v>196</v>
      </c>
      <c r="V125" s="18">
        <v>2019</v>
      </c>
      <c r="W125" s="21">
        <v>9784525242015</v>
      </c>
      <c r="X125" s="21"/>
      <c r="Y125" s="22"/>
      <c r="Z125" s="23">
        <v>9240</v>
      </c>
      <c r="AA125" s="23">
        <v>13860</v>
      </c>
      <c r="AB125" s="18">
        <v>1031393910</v>
      </c>
      <c r="AC125" s="16" t="s">
        <v>629</v>
      </c>
      <c r="AD125" s="18"/>
      <c r="AE125" s="20" t="s">
        <v>630</v>
      </c>
      <c r="AF125" s="18"/>
      <c r="AG125" s="18"/>
      <c r="AH125" s="16"/>
      <c r="AI125" s="16"/>
      <c r="AJ125" s="16">
        <v>1</v>
      </c>
      <c r="AK125" s="16"/>
      <c r="AL125" s="16"/>
      <c r="AM125" s="16"/>
      <c r="AN125" s="16"/>
      <c r="AO125" s="16"/>
    </row>
    <row r="126" spans="1:41" ht="80.099999999999994" customHeight="1" x14ac:dyDescent="0.15">
      <c r="A126" s="16">
        <v>34339</v>
      </c>
      <c r="B126" s="16"/>
      <c r="C126" s="16"/>
      <c r="D126" s="16"/>
      <c r="E126" s="16">
        <v>3000063166</v>
      </c>
      <c r="F126" s="16" t="s">
        <v>44</v>
      </c>
      <c r="G126" s="17">
        <v>492.90190000000001</v>
      </c>
      <c r="H126" s="16">
        <v>400</v>
      </c>
      <c r="I126" s="16" t="s">
        <v>42</v>
      </c>
      <c r="J126" s="16">
        <v>490</v>
      </c>
      <c r="K126" s="16" t="s">
        <v>45</v>
      </c>
      <c r="L126" s="16">
        <v>492</v>
      </c>
      <c r="M126" s="16" t="s">
        <v>54</v>
      </c>
      <c r="N126" s="34">
        <v>122</v>
      </c>
      <c r="O126" s="18"/>
      <c r="P126" s="19">
        <v>43399</v>
      </c>
      <c r="Q126" s="20" t="s">
        <v>324</v>
      </c>
      <c r="R126" s="20" t="s">
        <v>325</v>
      </c>
      <c r="S126" s="35" t="str">
        <f t="shared" si="2"/>
        <v>ナースに必要な問題解決思考と病院データ分析力 ―医療の可視化から始める看護マネジメント―</v>
      </c>
      <c r="T126" s="41" t="s">
        <v>326</v>
      </c>
      <c r="U126" s="42" t="s">
        <v>196</v>
      </c>
      <c r="V126" s="18">
        <v>2018</v>
      </c>
      <c r="W126" s="21">
        <v>9784525500511</v>
      </c>
      <c r="X126" s="21"/>
      <c r="Y126" s="22"/>
      <c r="Z126" s="23">
        <v>7040</v>
      </c>
      <c r="AA126" s="23">
        <v>10560</v>
      </c>
      <c r="AB126" s="18">
        <v>1028494741</v>
      </c>
      <c r="AC126" s="16" t="s">
        <v>327</v>
      </c>
      <c r="AD126" s="18"/>
      <c r="AE126" s="20" t="s">
        <v>328</v>
      </c>
      <c r="AF126" s="18"/>
      <c r="AG126" s="18"/>
      <c r="AH126" s="16"/>
      <c r="AI126" s="16"/>
      <c r="AJ126" s="16">
        <v>1</v>
      </c>
      <c r="AK126" s="16"/>
      <c r="AL126" s="16"/>
      <c r="AM126" s="16"/>
      <c r="AN126" s="16"/>
      <c r="AO126" s="16"/>
    </row>
    <row r="127" spans="1:41" ht="80.099999999999994" customHeight="1" x14ac:dyDescent="0.15">
      <c r="A127" s="16">
        <v>37587</v>
      </c>
      <c r="B127" s="16"/>
      <c r="C127" s="16"/>
      <c r="D127" s="16"/>
      <c r="E127" s="16">
        <v>3000068266</v>
      </c>
      <c r="F127" s="16" t="s">
        <v>44</v>
      </c>
      <c r="G127" s="17">
        <v>493.983</v>
      </c>
      <c r="H127" s="16">
        <v>400</v>
      </c>
      <c r="I127" s="16" t="s">
        <v>42</v>
      </c>
      <c r="J127" s="16">
        <v>490</v>
      </c>
      <c r="K127" s="16" t="s">
        <v>45</v>
      </c>
      <c r="L127" s="16">
        <v>493</v>
      </c>
      <c r="M127" s="16" t="s">
        <v>46</v>
      </c>
      <c r="N127" s="34">
        <v>123</v>
      </c>
      <c r="O127" s="18"/>
      <c r="P127" s="19">
        <v>43483</v>
      </c>
      <c r="Q127" s="20" t="s">
        <v>205</v>
      </c>
      <c r="R127" s="20" t="s">
        <v>355</v>
      </c>
      <c r="S127" s="35" t="str">
        <f t="shared" si="2"/>
        <v>おかあさんのレシピから学ぶ医療的ケア児のミキサー食</v>
      </c>
      <c r="T127" s="41" t="s">
        <v>356</v>
      </c>
      <c r="U127" s="42" t="s">
        <v>196</v>
      </c>
      <c r="V127" s="18">
        <v>2018</v>
      </c>
      <c r="W127" s="21">
        <v>9784525520410</v>
      </c>
      <c r="X127" s="21"/>
      <c r="Y127" s="22"/>
      <c r="Z127" s="23">
        <v>3960</v>
      </c>
      <c r="AA127" s="23">
        <v>5940</v>
      </c>
      <c r="AB127" s="18">
        <v>1029312027</v>
      </c>
      <c r="AC127" s="16" t="s">
        <v>357</v>
      </c>
      <c r="AD127" s="18"/>
      <c r="AE127" s="20" t="s">
        <v>358</v>
      </c>
      <c r="AF127" s="18"/>
      <c r="AG127" s="18"/>
      <c r="AH127" s="16"/>
      <c r="AI127" s="16"/>
      <c r="AJ127" s="16">
        <v>1</v>
      </c>
      <c r="AK127" s="16"/>
      <c r="AL127" s="16"/>
      <c r="AM127" s="16"/>
      <c r="AN127" s="16"/>
      <c r="AO127" s="16"/>
    </row>
    <row r="128" spans="1:41" ht="80.099999999999994" customHeight="1" x14ac:dyDescent="0.15">
      <c r="A128" s="16">
        <v>38867</v>
      </c>
      <c r="B128" s="16"/>
      <c r="C128" s="16"/>
      <c r="D128" s="16"/>
      <c r="E128" s="16">
        <v>3000073591</v>
      </c>
      <c r="F128" s="16" t="s">
        <v>44</v>
      </c>
      <c r="G128" s="17">
        <v>493.23500000000001</v>
      </c>
      <c r="H128" s="16">
        <v>400</v>
      </c>
      <c r="I128" s="16" t="s">
        <v>42</v>
      </c>
      <c r="J128" s="16">
        <v>490</v>
      </c>
      <c r="K128" s="16" t="s">
        <v>45</v>
      </c>
      <c r="L128" s="16">
        <v>493</v>
      </c>
      <c r="M128" s="16" t="s">
        <v>46</v>
      </c>
      <c r="N128" s="34">
        <v>124</v>
      </c>
      <c r="O128" s="18"/>
      <c r="P128" s="19">
        <v>43546</v>
      </c>
      <c r="Q128" s="20" t="s">
        <v>163</v>
      </c>
      <c r="R128" s="20" t="s">
        <v>389</v>
      </c>
      <c r="S128" s="35" t="str">
        <f t="shared" si="2"/>
        <v>心不全緩和ケアチームの作り方 ―実践から識る!―</v>
      </c>
      <c r="T128" s="41" t="s">
        <v>390</v>
      </c>
      <c r="U128" s="42" t="s">
        <v>196</v>
      </c>
      <c r="V128" s="18">
        <v>2018</v>
      </c>
      <c r="W128" s="21">
        <v>9784525248611</v>
      </c>
      <c r="X128" s="21"/>
      <c r="Y128" s="22"/>
      <c r="Z128" s="23">
        <v>6600</v>
      </c>
      <c r="AA128" s="23">
        <v>9900</v>
      </c>
      <c r="AB128" s="18">
        <v>1029960186</v>
      </c>
      <c r="AC128" s="16" t="s">
        <v>391</v>
      </c>
      <c r="AD128" s="18"/>
      <c r="AE128" s="20" t="s">
        <v>392</v>
      </c>
      <c r="AF128" s="18"/>
      <c r="AG128" s="18"/>
      <c r="AH128" s="16"/>
      <c r="AI128" s="16"/>
      <c r="AJ128" s="16">
        <v>1</v>
      </c>
      <c r="AK128" s="16"/>
      <c r="AL128" s="16"/>
      <c r="AM128" s="16"/>
      <c r="AN128" s="16"/>
      <c r="AO128" s="16"/>
    </row>
    <row r="129" spans="1:41" ht="80.099999999999994" customHeight="1" x14ac:dyDescent="0.15">
      <c r="A129" s="16">
        <v>31330</v>
      </c>
      <c r="B129" s="16"/>
      <c r="C129" s="16"/>
      <c r="D129" s="16"/>
      <c r="E129" s="16">
        <v>3000055254</v>
      </c>
      <c r="F129" s="16" t="s">
        <v>44</v>
      </c>
      <c r="G129" s="17">
        <v>492.92599999999999</v>
      </c>
      <c r="H129" s="16">
        <v>400</v>
      </c>
      <c r="I129" s="16" t="s">
        <v>42</v>
      </c>
      <c r="J129" s="16">
        <v>490</v>
      </c>
      <c r="K129" s="16" t="s">
        <v>45</v>
      </c>
      <c r="L129" s="16">
        <v>492</v>
      </c>
      <c r="M129" s="16" t="s">
        <v>54</v>
      </c>
      <c r="N129" s="34">
        <v>125</v>
      </c>
      <c r="O129" s="18"/>
      <c r="P129" s="19">
        <v>43273</v>
      </c>
      <c r="Q129" s="20" t="s">
        <v>59</v>
      </c>
      <c r="R129" s="20" t="s">
        <v>268</v>
      </c>
      <c r="S129" s="35" t="str">
        <f t="shared" si="2"/>
        <v>ナースができる!皮膚病変の見極め術 (トリアージ) 40</v>
      </c>
      <c r="T129" s="41" t="s">
        <v>269</v>
      </c>
      <c r="U129" s="42" t="s">
        <v>196</v>
      </c>
      <c r="V129" s="18">
        <v>2018</v>
      </c>
      <c r="W129" s="21">
        <v>9784525500412</v>
      </c>
      <c r="X129" s="21"/>
      <c r="Y129" s="22"/>
      <c r="Z129" s="23">
        <v>4400</v>
      </c>
      <c r="AA129" s="23">
        <v>6600</v>
      </c>
      <c r="AB129" s="18">
        <v>1027855703</v>
      </c>
      <c r="AC129" s="16" t="s">
        <v>270</v>
      </c>
      <c r="AD129" s="18"/>
      <c r="AE129" s="20" t="s">
        <v>271</v>
      </c>
      <c r="AF129" s="18"/>
      <c r="AG129" s="18"/>
      <c r="AH129" s="16"/>
      <c r="AI129" s="16"/>
      <c r="AJ129" s="16">
        <v>1</v>
      </c>
      <c r="AK129" s="16"/>
      <c r="AL129" s="16"/>
      <c r="AM129" s="16"/>
      <c r="AN129" s="16"/>
      <c r="AO129" s="16"/>
    </row>
    <row r="130" spans="1:41" ht="80.099999999999994" customHeight="1" x14ac:dyDescent="0.15">
      <c r="A130" s="16">
        <v>32714</v>
      </c>
      <c r="B130" s="16"/>
      <c r="C130" s="16"/>
      <c r="D130" s="16"/>
      <c r="E130" s="16">
        <v>3000060306</v>
      </c>
      <c r="F130" s="16" t="s">
        <v>44</v>
      </c>
      <c r="G130" s="17">
        <v>494.95</v>
      </c>
      <c r="H130" s="16">
        <v>400</v>
      </c>
      <c r="I130" s="16" t="s">
        <v>42</v>
      </c>
      <c r="J130" s="16">
        <v>490</v>
      </c>
      <c r="K130" s="16" t="s">
        <v>45</v>
      </c>
      <c r="L130" s="16">
        <v>494</v>
      </c>
      <c r="M130" s="16" t="s">
        <v>51</v>
      </c>
      <c r="N130" s="34">
        <v>126</v>
      </c>
      <c r="O130" s="18"/>
      <c r="P130" s="19">
        <v>43322</v>
      </c>
      <c r="Q130" s="20" t="s">
        <v>188</v>
      </c>
      <c r="R130" s="20" t="s">
        <v>303</v>
      </c>
      <c r="S130" s="35" t="str">
        <f t="shared" si="2"/>
        <v>在宅医療の排尿管理と排泄ケア （在宅医療の技とこころ）</v>
      </c>
      <c r="T130" s="41" t="s">
        <v>304</v>
      </c>
      <c r="U130" s="42" t="s">
        <v>196</v>
      </c>
      <c r="V130" s="18">
        <v>2018</v>
      </c>
      <c r="W130" s="21">
        <v>9784525351212</v>
      </c>
      <c r="X130" s="21"/>
      <c r="Y130" s="22"/>
      <c r="Z130" s="23">
        <v>7040</v>
      </c>
      <c r="AA130" s="23">
        <v>10560</v>
      </c>
      <c r="AB130" s="18">
        <v>1028112499</v>
      </c>
      <c r="AC130" s="16" t="s">
        <v>305</v>
      </c>
      <c r="AD130" s="18"/>
      <c r="AE130" s="20" t="s">
        <v>306</v>
      </c>
      <c r="AF130" s="18"/>
      <c r="AG130" s="18"/>
      <c r="AH130" s="16"/>
      <c r="AI130" s="16"/>
      <c r="AJ130" s="16">
        <v>1</v>
      </c>
      <c r="AK130" s="16"/>
      <c r="AL130" s="16"/>
      <c r="AM130" s="16"/>
      <c r="AN130" s="16"/>
      <c r="AO130" s="16"/>
    </row>
    <row r="131" spans="1:41" ht="80.099999999999994" customHeight="1" x14ac:dyDescent="0.15">
      <c r="A131" s="16">
        <v>42390</v>
      </c>
      <c r="B131" s="16"/>
      <c r="C131" s="16"/>
      <c r="D131" s="16"/>
      <c r="E131" s="16">
        <v>3000078441</v>
      </c>
      <c r="F131" s="16" t="s">
        <v>44</v>
      </c>
      <c r="G131" s="17">
        <v>492.9</v>
      </c>
      <c r="H131" s="16">
        <v>400</v>
      </c>
      <c r="I131" s="16" t="s">
        <v>42</v>
      </c>
      <c r="J131" s="16">
        <v>490</v>
      </c>
      <c r="K131" s="16" t="s">
        <v>45</v>
      </c>
      <c r="L131" s="16">
        <v>492</v>
      </c>
      <c r="M131" s="16" t="s">
        <v>54</v>
      </c>
      <c r="N131" s="34">
        <v>127</v>
      </c>
      <c r="O131" s="18"/>
      <c r="P131" s="19">
        <v>43714</v>
      </c>
      <c r="Q131" s="20" t="s">
        <v>59</v>
      </c>
      <c r="R131" s="20" t="s">
        <v>488</v>
      </c>
      <c r="S131" s="35" t="str">
        <f t="shared" si="2"/>
        <v>患者の「賢い選択」を支える看護 ―Choosing Wisely―（Nursing Todayブックレット 01）</v>
      </c>
      <c r="T131" s="41" t="s">
        <v>489</v>
      </c>
      <c r="U131" s="42" t="s">
        <v>78</v>
      </c>
      <c r="V131" s="18">
        <v>2019</v>
      </c>
      <c r="W131" s="21">
        <v>9784818021921</v>
      </c>
      <c r="X131" s="21"/>
      <c r="Y131" s="22"/>
      <c r="Z131" s="23">
        <v>1540</v>
      </c>
      <c r="AA131" s="23">
        <v>2310</v>
      </c>
      <c r="AB131" s="18">
        <v>1030823145</v>
      </c>
      <c r="AC131" s="16" t="s">
        <v>490</v>
      </c>
      <c r="AD131" s="18"/>
      <c r="AE131" s="20" t="s">
        <v>491</v>
      </c>
      <c r="AF131" s="18"/>
      <c r="AG131" s="18"/>
      <c r="AH131" s="16"/>
      <c r="AI131" s="16"/>
      <c r="AJ131" s="16">
        <v>1</v>
      </c>
      <c r="AK131" s="16"/>
      <c r="AL131" s="16"/>
      <c r="AM131" s="16"/>
      <c r="AN131" s="16"/>
      <c r="AO131" s="16"/>
    </row>
    <row r="132" spans="1:41" ht="80.099999999999994" customHeight="1" x14ac:dyDescent="0.15">
      <c r="A132" s="16">
        <v>42389</v>
      </c>
      <c r="B132" s="16"/>
      <c r="C132" s="16"/>
      <c r="D132" s="16"/>
      <c r="E132" s="16">
        <v>3000078440</v>
      </c>
      <c r="F132" s="16" t="s">
        <v>44</v>
      </c>
      <c r="G132" s="17">
        <v>498.14</v>
      </c>
      <c r="H132" s="16">
        <v>400</v>
      </c>
      <c r="I132" s="16" t="s">
        <v>42</v>
      </c>
      <c r="J132" s="16">
        <v>490</v>
      </c>
      <c r="K132" s="16" t="s">
        <v>45</v>
      </c>
      <c r="L132" s="16">
        <v>498</v>
      </c>
      <c r="M132" s="16" t="s">
        <v>47</v>
      </c>
      <c r="N132" s="34">
        <v>128</v>
      </c>
      <c r="O132" s="18"/>
      <c r="P132" s="19">
        <v>43714</v>
      </c>
      <c r="Q132" s="20" t="s">
        <v>148</v>
      </c>
      <c r="R132" s="20" t="s">
        <v>486</v>
      </c>
      <c r="S132" s="35" t="str">
        <f t="shared" si="2"/>
        <v>看護関係統計資料集　平成29年</v>
      </c>
      <c r="T132" s="41" t="s">
        <v>78</v>
      </c>
      <c r="U132" s="42" t="s">
        <v>78</v>
      </c>
      <c r="V132" s="18">
        <v>2018</v>
      </c>
      <c r="W132" s="21">
        <v>9784818021068</v>
      </c>
      <c r="X132" s="21"/>
      <c r="Y132" s="22"/>
      <c r="Z132" s="23">
        <v>5720</v>
      </c>
      <c r="AA132" s="23">
        <v>8580</v>
      </c>
      <c r="AB132" s="18">
        <v>1030823144</v>
      </c>
      <c r="AC132" s="16" t="s">
        <v>487</v>
      </c>
      <c r="AD132" s="18"/>
      <c r="AE132" s="20" t="s">
        <v>147</v>
      </c>
      <c r="AF132" s="18"/>
      <c r="AG132" s="18"/>
      <c r="AH132" s="16"/>
      <c r="AI132" s="16"/>
      <c r="AJ132" s="16">
        <v>1</v>
      </c>
      <c r="AK132" s="16"/>
      <c r="AL132" s="16"/>
      <c r="AM132" s="16"/>
      <c r="AN132" s="16"/>
      <c r="AO132" s="16"/>
    </row>
    <row r="133" spans="1:41" ht="80.099999999999994" customHeight="1" x14ac:dyDescent="0.15">
      <c r="A133" s="16">
        <v>41155</v>
      </c>
      <c r="B133" s="16"/>
      <c r="C133" s="16"/>
      <c r="D133" s="16"/>
      <c r="E133" s="16">
        <v>3000076887</v>
      </c>
      <c r="F133" s="16" t="s">
        <v>44</v>
      </c>
      <c r="G133" s="17">
        <v>493.2</v>
      </c>
      <c r="H133" s="16">
        <v>400</v>
      </c>
      <c r="I133" s="16" t="s">
        <v>42</v>
      </c>
      <c r="J133" s="16">
        <v>490</v>
      </c>
      <c r="K133" s="16" t="s">
        <v>45</v>
      </c>
      <c r="L133" s="16">
        <v>493</v>
      </c>
      <c r="M133" s="16" t="s">
        <v>46</v>
      </c>
      <c r="N133" s="34">
        <v>129</v>
      </c>
      <c r="O133" s="18"/>
      <c r="P133" s="19">
        <v>43644</v>
      </c>
      <c r="Q133" s="20" t="s">
        <v>85</v>
      </c>
      <c r="R133" s="20" t="s">
        <v>468</v>
      </c>
      <c r="S133" s="35" t="str">
        <f t="shared" si="2"/>
        <v>ナース・メディカルスタッフのための循環器レクチュア 第4版</v>
      </c>
      <c r="T133" s="41" t="s">
        <v>217</v>
      </c>
      <c r="U133" s="42" t="s">
        <v>201</v>
      </c>
      <c r="V133" s="18">
        <v>2018</v>
      </c>
      <c r="W133" s="21">
        <v>9784830644634</v>
      </c>
      <c r="X133" s="21"/>
      <c r="Y133" s="22"/>
      <c r="Z133" s="23">
        <v>7700</v>
      </c>
      <c r="AA133" s="23">
        <v>11550</v>
      </c>
      <c r="AB133" s="18">
        <v>1030593803</v>
      </c>
      <c r="AC133" s="16" t="s">
        <v>469</v>
      </c>
      <c r="AD133" s="18"/>
      <c r="AE133" s="20" t="s">
        <v>470</v>
      </c>
      <c r="AF133" s="18"/>
      <c r="AG133" s="18"/>
      <c r="AH133" s="16"/>
      <c r="AI133" s="16"/>
      <c r="AJ133" s="16">
        <v>1</v>
      </c>
      <c r="AK133" s="16"/>
      <c r="AL133" s="16"/>
      <c r="AM133" s="16"/>
      <c r="AN133" s="16"/>
      <c r="AO133" s="16"/>
    </row>
    <row r="134" spans="1:41" ht="80.099999999999994" customHeight="1" x14ac:dyDescent="0.15">
      <c r="A134" s="16">
        <v>44572</v>
      </c>
      <c r="B134" s="16"/>
      <c r="C134" s="16"/>
      <c r="D134" s="16"/>
      <c r="E134" s="16">
        <v>3000082449</v>
      </c>
      <c r="F134" s="16" t="s">
        <v>44</v>
      </c>
      <c r="G134" s="17">
        <v>493.46499999999997</v>
      </c>
      <c r="H134" s="16">
        <v>400</v>
      </c>
      <c r="I134" s="16" t="s">
        <v>42</v>
      </c>
      <c r="J134" s="16">
        <v>490</v>
      </c>
      <c r="K134" s="16" t="s">
        <v>45</v>
      </c>
      <c r="L134" s="16">
        <v>493</v>
      </c>
      <c r="M134" s="16" t="s">
        <v>46</v>
      </c>
      <c r="N134" s="34">
        <v>130</v>
      </c>
      <c r="O134" s="18"/>
      <c r="P134" s="19">
        <v>43749</v>
      </c>
      <c r="Q134" s="20" t="s">
        <v>83</v>
      </c>
      <c r="R134" s="20" t="s">
        <v>604</v>
      </c>
      <c r="S134" s="35" t="str">
        <f t="shared" si="2"/>
        <v>大腸がん病後のケアと食事 ―手術後・退院後のベストパートナー―（再発・悪化を防ぐ安心ガイドシリーズ）</v>
      </c>
      <c r="T134" s="41" t="s">
        <v>210</v>
      </c>
      <c r="U134" s="42" t="s">
        <v>186</v>
      </c>
      <c r="V134" s="18">
        <v>2019</v>
      </c>
      <c r="W134" s="21">
        <v>9784865136159</v>
      </c>
      <c r="X134" s="21"/>
      <c r="Y134" s="22"/>
      <c r="Z134" s="23">
        <v>1540</v>
      </c>
      <c r="AA134" s="23">
        <v>4620</v>
      </c>
      <c r="AB134" s="18">
        <v>1031039554</v>
      </c>
      <c r="AC134" s="16" t="s">
        <v>605</v>
      </c>
      <c r="AD134" s="18"/>
      <c r="AE134" s="20" t="s">
        <v>606</v>
      </c>
      <c r="AF134" s="18"/>
      <c r="AG134" s="18"/>
      <c r="AH134" s="16"/>
      <c r="AI134" s="16"/>
      <c r="AJ134" s="16">
        <v>1</v>
      </c>
      <c r="AK134" s="16"/>
      <c r="AL134" s="16"/>
      <c r="AM134" s="16"/>
      <c r="AN134" s="16"/>
      <c r="AO134" s="16"/>
    </row>
    <row r="135" spans="1:41" ht="80.099999999999994" customHeight="1" x14ac:dyDescent="0.15">
      <c r="A135" s="16">
        <v>35715</v>
      </c>
      <c r="B135" s="16"/>
      <c r="C135" s="16"/>
      <c r="D135" s="16"/>
      <c r="E135" s="16">
        <v>3000064636</v>
      </c>
      <c r="F135" s="16" t="s">
        <v>44</v>
      </c>
      <c r="G135" s="17">
        <v>494.5</v>
      </c>
      <c r="H135" s="16">
        <v>400</v>
      </c>
      <c r="I135" s="16" t="s">
        <v>42</v>
      </c>
      <c r="J135" s="16">
        <v>490</v>
      </c>
      <c r="K135" s="16" t="s">
        <v>45</v>
      </c>
      <c r="L135" s="16">
        <v>494</v>
      </c>
      <c r="M135" s="16" t="s">
        <v>51</v>
      </c>
      <c r="N135" s="34">
        <v>131</v>
      </c>
      <c r="O135" s="18"/>
      <c r="P135" s="19">
        <v>43413</v>
      </c>
      <c r="Q135" s="20" t="s">
        <v>52</v>
      </c>
      <c r="R135" s="20" t="s">
        <v>329</v>
      </c>
      <c r="S135" s="35" t="str">
        <f t="shared" si="2"/>
        <v>女性のがんと外見ケア ―治療中でも自分らしく―</v>
      </c>
      <c r="T135" s="41" t="s">
        <v>330</v>
      </c>
      <c r="U135" s="42" t="s">
        <v>186</v>
      </c>
      <c r="V135" s="18">
        <v>2018</v>
      </c>
      <c r="W135" s="21">
        <v>9784865135060</v>
      </c>
      <c r="X135" s="21"/>
      <c r="Y135" s="22"/>
      <c r="Z135" s="23">
        <v>1430</v>
      </c>
      <c r="AA135" s="23">
        <v>4290</v>
      </c>
      <c r="AB135" s="18">
        <v>1028650425</v>
      </c>
      <c r="AC135" s="16" t="s">
        <v>331</v>
      </c>
      <c r="AD135" s="18"/>
      <c r="AE135" s="20" t="s">
        <v>332</v>
      </c>
      <c r="AF135" s="18"/>
      <c r="AG135" s="18"/>
      <c r="AH135" s="16"/>
      <c r="AI135" s="16"/>
      <c r="AJ135" s="16">
        <v>1</v>
      </c>
      <c r="AK135" s="16"/>
      <c r="AL135" s="16"/>
      <c r="AM135" s="16"/>
      <c r="AN135" s="16"/>
      <c r="AO135" s="16"/>
    </row>
    <row r="136" spans="1:41" ht="80.099999999999994" customHeight="1" x14ac:dyDescent="0.15">
      <c r="A136" s="16">
        <v>37584</v>
      </c>
      <c r="B136" s="16"/>
      <c r="C136" s="16"/>
      <c r="D136" s="16"/>
      <c r="E136" s="16">
        <v>3000068262</v>
      </c>
      <c r="F136" s="16" t="s">
        <v>44</v>
      </c>
      <c r="G136" s="17">
        <v>490.15</v>
      </c>
      <c r="H136" s="16">
        <v>400</v>
      </c>
      <c r="I136" s="16" t="s">
        <v>42</v>
      </c>
      <c r="J136" s="16">
        <v>490</v>
      </c>
      <c r="K136" s="16" t="s">
        <v>45</v>
      </c>
      <c r="L136" s="16">
        <v>490</v>
      </c>
      <c r="M136" s="16" t="s">
        <v>45</v>
      </c>
      <c r="N136" s="34">
        <v>132</v>
      </c>
      <c r="O136" s="18"/>
      <c r="P136" s="19">
        <v>43476</v>
      </c>
      <c r="Q136" s="20" t="s">
        <v>151</v>
      </c>
      <c r="R136" s="20" t="s">
        <v>351</v>
      </c>
      <c r="S136" s="35" t="str">
        <f t="shared" si="2"/>
        <v>家で死んでもいいんだよ ―高齢者を家で看取るための「お別れプロジェクト」― 【スマホ・読上付】</v>
      </c>
      <c r="T136" s="41" t="s">
        <v>352</v>
      </c>
      <c r="U136" s="42" t="s">
        <v>186</v>
      </c>
      <c r="V136" s="18">
        <v>2018</v>
      </c>
      <c r="W136" s="21">
        <v>9784865135091</v>
      </c>
      <c r="X136" s="21"/>
      <c r="Y136" s="22"/>
      <c r="Z136" s="23">
        <v>1430</v>
      </c>
      <c r="AA136" s="23">
        <v>4290</v>
      </c>
      <c r="AB136" s="18">
        <v>1029312023</v>
      </c>
      <c r="AC136" s="16" t="s">
        <v>353</v>
      </c>
      <c r="AD136" s="18"/>
      <c r="AE136" s="20" t="s">
        <v>354</v>
      </c>
      <c r="AF136" s="18"/>
      <c r="AG136" s="18"/>
      <c r="AH136" s="16"/>
      <c r="AI136" s="16"/>
      <c r="AJ136" s="16">
        <v>1</v>
      </c>
      <c r="AK136" s="16"/>
      <c r="AL136" s="16">
        <v>1</v>
      </c>
      <c r="AM136" s="16"/>
      <c r="AN136" s="16"/>
      <c r="AO136" s="16"/>
    </row>
    <row r="137" spans="1:41" ht="80.099999999999994" customHeight="1" x14ac:dyDescent="0.15">
      <c r="A137" s="16">
        <v>32597</v>
      </c>
      <c r="B137" s="16"/>
      <c r="C137" s="16"/>
      <c r="D137" s="16"/>
      <c r="E137" s="16">
        <v>3000060141</v>
      </c>
      <c r="F137" s="16" t="s">
        <v>44</v>
      </c>
      <c r="G137" s="17">
        <v>490.19</v>
      </c>
      <c r="H137" s="16">
        <v>400</v>
      </c>
      <c r="I137" s="16" t="s">
        <v>42</v>
      </c>
      <c r="J137" s="16">
        <v>490</v>
      </c>
      <c r="K137" s="16" t="s">
        <v>45</v>
      </c>
      <c r="L137" s="16">
        <v>490</v>
      </c>
      <c r="M137" s="16" t="s">
        <v>45</v>
      </c>
      <c r="N137" s="34">
        <v>133</v>
      </c>
      <c r="O137" s="18"/>
      <c r="P137" s="19">
        <v>43343</v>
      </c>
      <c r="Q137" s="20" t="s">
        <v>71</v>
      </c>
      <c r="R137" s="20" t="s">
        <v>280</v>
      </c>
      <c r="S137" s="35" t="str">
        <f t="shared" si="2"/>
        <v>メディカルスタッフのためのひと目で選ぶ統計手法 ―「目的」と「データの種類」で簡単検索!適した手法が76の事例から見つかる、結果がまとめられる―</v>
      </c>
      <c r="T137" s="41" t="s">
        <v>281</v>
      </c>
      <c r="U137" s="42" t="s">
        <v>66</v>
      </c>
      <c r="V137" s="18">
        <v>2018</v>
      </c>
      <c r="W137" s="21">
        <v>9784758102285</v>
      </c>
      <c r="X137" s="21"/>
      <c r="Y137" s="22"/>
      <c r="Z137" s="23">
        <v>10560</v>
      </c>
      <c r="AA137" s="23">
        <v>21120</v>
      </c>
      <c r="AB137" s="18">
        <v>1028063254</v>
      </c>
      <c r="AC137" s="16" t="s">
        <v>282</v>
      </c>
      <c r="AD137" s="18"/>
      <c r="AE137" s="20" t="s">
        <v>283</v>
      </c>
      <c r="AF137" s="18">
        <v>1</v>
      </c>
      <c r="AG137" s="18"/>
      <c r="AH137" s="16"/>
      <c r="AI137" s="16"/>
      <c r="AJ137" s="16">
        <v>1</v>
      </c>
      <c r="AK137" s="16"/>
      <c r="AL137" s="16"/>
      <c r="AM137" s="16"/>
      <c r="AN137" s="16"/>
      <c r="AO137" s="16" t="s">
        <v>215</v>
      </c>
    </row>
    <row r="138" spans="1:41" ht="80.099999999999994" customHeight="1" x14ac:dyDescent="0.15">
      <c r="A138" s="16">
        <v>39475</v>
      </c>
      <c r="B138" s="16"/>
      <c r="C138" s="16"/>
      <c r="D138" s="16"/>
      <c r="E138" s="16">
        <v>3000074342</v>
      </c>
      <c r="F138" s="16" t="s">
        <v>44</v>
      </c>
      <c r="G138" s="17">
        <v>498.13</v>
      </c>
      <c r="H138" s="16">
        <v>400</v>
      </c>
      <c r="I138" s="16" t="s">
        <v>42</v>
      </c>
      <c r="J138" s="16">
        <v>490</v>
      </c>
      <c r="K138" s="16" t="s">
        <v>45</v>
      </c>
      <c r="L138" s="16">
        <v>498</v>
      </c>
      <c r="M138" s="16" t="s">
        <v>47</v>
      </c>
      <c r="N138" s="34">
        <v>134</v>
      </c>
      <c r="O138" s="18"/>
      <c r="P138" s="19">
        <v>43560</v>
      </c>
      <c r="Q138" s="20" t="s">
        <v>169</v>
      </c>
      <c r="R138" s="20" t="s">
        <v>397</v>
      </c>
      <c r="S138" s="35" t="str">
        <f t="shared" si="2"/>
        <v>地域包括ケアと医療・ソーシャルワーク</v>
      </c>
      <c r="T138" s="41" t="s">
        <v>190</v>
      </c>
      <c r="U138" s="42" t="s">
        <v>165</v>
      </c>
      <c r="V138" s="18">
        <v>2019</v>
      </c>
      <c r="W138" s="21">
        <v>9784326701070</v>
      </c>
      <c r="X138" s="21">
        <v>9784326997473</v>
      </c>
      <c r="Y138" s="22"/>
      <c r="Z138" s="23">
        <v>7920</v>
      </c>
      <c r="AA138" s="23">
        <v>11880</v>
      </c>
      <c r="AB138" s="18">
        <v>1029973212</v>
      </c>
      <c r="AC138" s="16" t="s">
        <v>398</v>
      </c>
      <c r="AD138" s="18"/>
      <c r="AE138" s="20" t="s">
        <v>399</v>
      </c>
      <c r="AF138" s="18">
        <v>1</v>
      </c>
      <c r="AG138" s="18"/>
      <c r="AH138" s="16"/>
      <c r="AI138" s="16"/>
      <c r="AJ138" s="16">
        <v>1</v>
      </c>
      <c r="AK138" s="16"/>
      <c r="AL138" s="16"/>
      <c r="AM138" s="16"/>
      <c r="AN138" s="16"/>
      <c r="AO138" s="16" t="s">
        <v>173</v>
      </c>
    </row>
    <row r="142" spans="1:41" ht="13.5" customHeight="1" x14ac:dyDescent="0.15">
      <c r="AB142" s="32" t="s">
        <v>679</v>
      </c>
    </row>
    <row r="143" spans="1:41" ht="13.5" customHeight="1" x14ac:dyDescent="0.15">
      <c r="AB143" s="32"/>
    </row>
    <row r="144" spans="1:41" ht="13.5" customHeight="1" x14ac:dyDescent="0.15">
      <c r="AB144" s="32" t="s">
        <v>680</v>
      </c>
    </row>
    <row r="145" spans="28:28" ht="13.5" customHeight="1" x14ac:dyDescent="0.15">
      <c r="AB145" s="32" t="s">
        <v>681</v>
      </c>
    </row>
    <row r="146" spans="28:28" ht="13.5" customHeight="1" x14ac:dyDescent="0.15">
      <c r="AB146" s="32" t="s">
        <v>682</v>
      </c>
    </row>
  </sheetData>
  <sheetProtection password="CCED" sheet="1" objects="1" scenarios="1" formatCells="0" formatColumns="0" formatRows="0" autoFilter="0"/>
  <autoFilter ref="A4:AO138" xr:uid="{00000000-0009-0000-0000-000000000000}">
    <sortState ref="A5:AN138">
      <sortCondition ref="N4:N138"/>
    </sortState>
  </autoFilter>
  <mergeCells count="3">
    <mergeCell ref="R1:AB1"/>
    <mergeCell ref="V3:W3"/>
    <mergeCell ref="Z3:AA3"/>
  </mergeCells>
  <phoneticPr fontId="3"/>
  <printOptions horizontalCentered="1"/>
  <pageMargins left="0.19685039370078741" right="0.23622047244094491" top="0.43307086614173229" bottom="0.39370078740157483" header="0.19685039370078741" footer="0.15748031496062992"/>
  <pageSetup paperSize="9" scale="83" orientation="landscape" r:id="rId1"/>
  <headerFooter alignWithMargins="0">
    <oddHeader>&amp;C&amp;10 Maruzen eBook Library&amp;R&amp;10 2020年7月現在</oddHeader>
    <oddFooter>&amp;C&amp;10 &amp;P/&amp;N&amp;R&amp;10 丸善株式会社</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3</vt:i4>
      </vt:variant>
    </vt:vector>
  </HeadingPairs>
  <TitlesOfParts>
    <vt:vector size="4" baseType="lpstr">
      <vt:lpstr>2020年7月現在</vt:lpstr>
      <vt:lpstr>'2020年7月現在'!Print_Area</vt:lpstr>
      <vt:lpstr>'2020年7月現在'!Print_Titles</vt:lpstr>
      <vt:lpstr>大Excelリスト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橋本 智里</dc:creator>
  <cp:lastModifiedBy>Administrator</cp:lastModifiedBy>
  <cp:lastPrinted>2020-07-28T03:03:07Z</cp:lastPrinted>
  <dcterms:created xsi:type="dcterms:W3CDTF">2020-07-20T11:33:23Z</dcterms:created>
  <dcterms:modified xsi:type="dcterms:W3CDTF">2020-07-28T03:13:44Z</dcterms:modified>
</cp:coreProperties>
</file>