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C:\Users\hiu-lib8\Desktop\電子ブック無料トライアルのお知らせ（第2報）\Maruzen eBook Library\"/>
    </mc:Choice>
  </mc:AlternateContent>
  <xr:revisionPtr revIDLastSave="0" documentId="13_ncr:1_{F1871375-E793-4E10-BC68-C433C8A7A540}" xr6:coauthVersionLast="36" xr6:coauthVersionMax="36" xr10:uidLastSave="{00000000-0000-0000-0000-000000000000}"/>
  <bookViews>
    <workbookView xWindow="360" yWindow="60" windowWidth="19395" windowHeight="7620" xr2:uid="{00000000-000D-0000-FFFF-FFFF00000000}"/>
  </bookViews>
  <sheets>
    <sheet name="2020年7月現在" sheetId="1" r:id="rId1"/>
  </sheets>
  <definedNames>
    <definedName name="_xlnm._FilterDatabase" localSheetId="0" hidden="1">'2020年7月現在'!$A$4:$AO$228</definedName>
    <definedName name="_xlnm.Print_Area" localSheetId="0">'2020年7月現在'!$N$1:$AE$236</definedName>
    <definedName name="_xlnm.Print_Titles" localSheetId="0">'2020年7月現在'!$3:$4</definedName>
    <definedName name="大Excelリスト">'2020年7月現在'!$A$5:$AO$228</definedName>
  </definedNames>
  <calcPr calcId="191029"/>
</workbook>
</file>

<file path=xl/calcChain.xml><?xml version="1.0" encoding="utf-8"?>
<calcChain xmlns="http://schemas.openxmlformats.org/spreadsheetml/2006/main">
  <c r="S218" i="1" l="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228" i="1" l="1"/>
  <c r="S227" i="1"/>
  <c r="S226" i="1"/>
  <c r="S225" i="1"/>
  <c r="S224" i="1"/>
  <c r="S223" i="1"/>
  <c r="S222" i="1"/>
  <c r="S221" i="1"/>
  <c r="S220" i="1"/>
  <c r="S219" i="1"/>
</calcChain>
</file>

<file path=xl/sharedStrings.xml><?xml version="1.0" encoding="utf-8"?>
<sst xmlns="http://schemas.openxmlformats.org/spreadsheetml/2006/main" count="2400" uniqueCount="1096">
  <si>
    <r>
      <rPr>
        <b/>
        <sz val="14"/>
        <rFont val="Arial Black"/>
        <family val="2"/>
      </rPr>
      <t>Maruzen eBook Library</t>
    </r>
    <r>
      <rPr>
        <b/>
        <sz val="14"/>
        <rFont val="ＭＳ Ｐゴシック"/>
        <family val="3"/>
        <charset val="128"/>
      </rPr>
      <t>　タイトルリスト</t>
    </r>
    <phoneticPr fontId="8"/>
  </si>
  <si>
    <t>プリント版情報</t>
    <rPh sb="4" eb="5">
      <t>ハン</t>
    </rPh>
    <rPh sb="5" eb="7">
      <t>ジョウホウ</t>
    </rPh>
    <phoneticPr fontId="8"/>
  </si>
  <si>
    <t>学術機関向け・販売価格（本体）</t>
    <rPh sb="12" eb="14">
      <t>ホンタイ</t>
    </rPh>
    <phoneticPr fontId="8"/>
  </si>
  <si>
    <t>No.</t>
    <phoneticPr fontId="8"/>
  </si>
  <si>
    <t>Status</t>
    <phoneticPr fontId="8"/>
  </si>
  <si>
    <t>c</t>
    <phoneticPr fontId="3"/>
  </si>
  <si>
    <t>d</t>
    <phoneticPr fontId="3"/>
  </si>
  <si>
    <t>ID</t>
    <phoneticPr fontId="8"/>
  </si>
  <si>
    <t>ジャンル</t>
    <phoneticPr fontId="8"/>
  </si>
  <si>
    <t>ＮＤＣ</t>
    <phoneticPr fontId="8"/>
  </si>
  <si>
    <t>一次区分</t>
    <rPh sb="0" eb="2">
      <t>イチジ</t>
    </rPh>
    <rPh sb="2" eb="4">
      <t>クブン</t>
    </rPh>
    <phoneticPr fontId="8"/>
  </si>
  <si>
    <t>一次の分野</t>
    <rPh sb="0" eb="2">
      <t>イチジ</t>
    </rPh>
    <rPh sb="3" eb="5">
      <t>ブンヤ</t>
    </rPh>
    <phoneticPr fontId="8"/>
  </si>
  <si>
    <t>二次区分</t>
    <rPh sb="0" eb="2">
      <t>ニジ</t>
    </rPh>
    <rPh sb="2" eb="4">
      <t>クブン</t>
    </rPh>
    <phoneticPr fontId="8"/>
  </si>
  <si>
    <t>二次の分野</t>
    <rPh sb="0" eb="2">
      <t>ニジ</t>
    </rPh>
    <rPh sb="3" eb="5">
      <t>ブンヤ</t>
    </rPh>
    <phoneticPr fontId="8"/>
  </si>
  <si>
    <t>三次区分</t>
    <rPh sb="0" eb="2">
      <t>サンジ</t>
    </rPh>
    <rPh sb="2" eb="4">
      <t>クブン</t>
    </rPh>
    <phoneticPr fontId="8"/>
  </si>
  <si>
    <t>三次の分野</t>
    <rPh sb="0" eb="2">
      <t>サンジ</t>
    </rPh>
    <rPh sb="3" eb="5">
      <t>ブンヤ</t>
    </rPh>
    <phoneticPr fontId="8"/>
  </si>
  <si>
    <t>新着、近刊</t>
    <rPh sb="0" eb="2">
      <t>シンチャク</t>
    </rPh>
    <rPh sb="3" eb="5">
      <t>キンカン</t>
    </rPh>
    <phoneticPr fontId="8"/>
  </si>
  <si>
    <t>発売開始</t>
    <rPh sb="0" eb="2">
      <t>ハツバイ</t>
    </rPh>
    <rPh sb="2" eb="4">
      <t>カイシ</t>
    </rPh>
    <phoneticPr fontId="8"/>
  </si>
  <si>
    <t>件名標目</t>
    <phoneticPr fontId="8"/>
  </si>
  <si>
    <t>書名</t>
    <phoneticPr fontId="8"/>
  </si>
  <si>
    <t>著編者</t>
    <phoneticPr fontId="8"/>
  </si>
  <si>
    <t>出版社</t>
    <phoneticPr fontId="8"/>
  </si>
  <si>
    <t>発行年</t>
    <phoneticPr fontId="8"/>
  </si>
  <si>
    <t>ISBN/ISSN</t>
    <phoneticPr fontId="8"/>
  </si>
  <si>
    <t>電子版ISBN</t>
  </si>
  <si>
    <t>セット情報</t>
    <rPh sb="3" eb="5">
      <t>ジョウホウ</t>
    </rPh>
    <phoneticPr fontId="8"/>
  </si>
  <si>
    <t>同時
１アクセス</t>
    <rPh sb="0" eb="2">
      <t>ドウジ</t>
    </rPh>
    <phoneticPr fontId="8"/>
  </si>
  <si>
    <t>同時
３アクセス</t>
    <rPh sb="0" eb="2">
      <t>ドウジ</t>
    </rPh>
    <phoneticPr fontId="8"/>
  </si>
  <si>
    <t>商品コード</t>
  </si>
  <si>
    <t>詳細画面URL</t>
    <phoneticPr fontId="8"/>
  </si>
  <si>
    <t>MeLのみ</t>
    <phoneticPr fontId="8"/>
  </si>
  <si>
    <t>内容紹介</t>
    <rPh sb="0" eb="2">
      <t>ナイヨウ</t>
    </rPh>
    <rPh sb="2" eb="4">
      <t>ショウカイ</t>
    </rPh>
    <phoneticPr fontId="8"/>
  </si>
  <si>
    <t>&lt;HY&gt;</t>
    <phoneticPr fontId="8"/>
  </si>
  <si>
    <t>DL不可</t>
    <phoneticPr fontId="8"/>
  </si>
  <si>
    <t>医療</t>
  </si>
  <si>
    <t>医療分類</t>
  </si>
  <si>
    <t>固定</t>
  </si>
  <si>
    <t>動画</t>
  </si>
  <si>
    <t>スマホ・読上</t>
  </si>
  <si>
    <t>サブスクリプション</t>
  </si>
  <si>
    <t>重複商品あり</t>
  </si>
  <si>
    <t>HYカタログ掲載年月</t>
  </si>
  <si>
    <t>社会科学</t>
  </si>
  <si>
    <t>セット価格有</t>
  </si>
  <si>
    <t>MeL</t>
  </si>
  <si>
    <t>人文科学</t>
  </si>
  <si>
    <t>社会</t>
  </si>
  <si>
    <t>自然科学</t>
  </si>
  <si>
    <t>言語発達</t>
  </si>
  <si>
    <t>労働経済、労働問題</t>
  </si>
  <si>
    <t>技術、工学</t>
  </si>
  <si>
    <t>教育</t>
  </si>
  <si>
    <t>理工学</t>
  </si>
  <si>
    <t>言語</t>
  </si>
  <si>
    <t>中山書店</t>
  </si>
  <si>
    <t>生命科学、医学、農学</t>
  </si>
  <si>
    <t>医学</t>
  </si>
  <si>
    <t>内科学</t>
  </si>
  <si>
    <t>衛生学、公衆衛生、予防医学</t>
  </si>
  <si>
    <t>丸善出版</t>
  </si>
  <si>
    <t>言語学</t>
  </si>
  <si>
    <t>基礎医学</t>
  </si>
  <si>
    <t>婦人科学、産科学</t>
  </si>
  <si>
    <t>工業基礎学</t>
  </si>
  <si>
    <t>外科学</t>
  </si>
  <si>
    <t>癌</t>
  </si>
  <si>
    <t>研究社</t>
  </si>
  <si>
    <t>加藤, 重広</t>
  </si>
  <si>
    <t>臨床医学、診断・治療</t>
  </si>
  <si>
    <t>医歯薬出版</t>
  </si>
  <si>
    <t>解剖学</t>
  </si>
  <si>
    <t>生理学</t>
  </si>
  <si>
    <t>医学映像教育センター</t>
  </si>
  <si>
    <t>看護学／看護学一般</t>
  </si>
  <si>
    <t>看護学</t>
  </si>
  <si>
    <t>社会福祉</t>
  </si>
  <si>
    <t>産婦人科学</t>
  </si>
  <si>
    <t>三輪書店</t>
  </si>
  <si>
    <t>脳 -- 疾患</t>
  </si>
  <si>
    <t>医療技術／リハビリテーション技術</t>
  </si>
  <si>
    <t>神経病学</t>
  </si>
  <si>
    <t>高次脳機能障害</t>
  </si>
  <si>
    <t>臨床医学：外科系／リハビリテーション医学</t>
  </si>
  <si>
    <t>褥瘡</t>
  </si>
  <si>
    <t>デザイン(工業)</t>
  </si>
  <si>
    <t>芸術、美術</t>
  </si>
  <si>
    <t>音楽</t>
  </si>
  <si>
    <t>羊土社</t>
  </si>
  <si>
    <t>スポーツ、体育</t>
  </si>
  <si>
    <t>音楽の一般理論、音楽学</t>
  </si>
  <si>
    <t>協同医書出版社</t>
  </si>
  <si>
    <t>東京電機大学出版局</t>
  </si>
  <si>
    <t>人間工学</t>
  </si>
  <si>
    <t>橋本, 成広</t>
  </si>
  <si>
    <t>再生医療</t>
  </si>
  <si>
    <t>建帛社</t>
  </si>
  <si>
    <t>スポーツ医学</t>
  </si>
  <si>
    <t>コロナ社</t>
  </si>
  <si>
    <t>学研メディカル秀潤社</t>
  </si>
  <si>
    <t>リハビリテーション</t>
  </si>
  <si>
    <t>金芳堂</t>
  </si>
  <si>
    <t>整形外科学</t>
  </si>
  <si>
    <t>臨床医学：外科系／整形外科学</t>
  </si>
  <si>
    <t>眼科学、耳鼻咽喉科学</t>
  </si>
  <si>
    <t>共立出版</t>
  </si>
  <si>
    <t>日本医事新報社</t>
  </si>
  <si>
    <t>加藤, 征</t>
  </si>
  <si>
    <t>高齢者福祉</t>
  </si>
  <si>
    <t>-</t>
  </si>
  <si>
    <t>運動器 -- 疾患</t>
  </si>
  <si>
    <t>メヂカルフレンド社</t>
  </si>
  <si>
    <t>脳血管障害</t>
  </si>
  <si>
    <t>心臓 -- 疾患</t>
  </si>
  <si>
    <t>言語心理学</t>
  </si>
  <si>
    <t>料理</t>
  </si>
  <si>
    <t>メディカ出版</t>
  </si>
  <si>
    <t>作業療法</t>
  </si>
  <si>
    <t>医学統計 -- データ処理</t>
  </si>
  <si>
    <t>実教出版</t>
  </si>
  <si>
    <t>小原, 二郎</t>
  </si>
  <si>
    <t>嚥下障害</t>
  </si>
  <si>
    <t>歯科学</t>
  </si>
  <si>
    <t>食餌療法</t>
  </si>
  <si>
    <t>失語症</t>
  </si>
  <si>
    <t>肩 -- 疾患</t>
  </si>
  <si>
    <t>大田, 仁史</t>
  </si>
  <si>
    <t>運動療法</t>
  </si>
  <si>
    <t>脊椎 -- 疾患</t>
  </si>
  <si>
    <t>脊椎装具に強くなる!Basics &amp; Tips （臨床力up!Refresher course 2）</t>
  </si>
  <si>
    <t>米延, 策雄</t>
  </si>
  <si>
    <t>https://elib.maruzen.co.jp/elib/html/BookDetail/Id/3000004667</t>
  </si>
  <si>
    <t>本書は、脊椎装具の適応や使用法のみならず、装具開発の背景や歴史的展開、派生あるいは亜型についても盛り込んだ一冊である。</t>
  </si>
  <si>
    <t>腰痛</t>
  </si>
  <si>
    <t>スポーツ傷害</t>
  </si>
  <si>
    <t>免疫学</t>
  </si>
  <si>
    <t>バイオメカニクス</t>
  </si>
  <si>
    <t>宮本, 省三</t>
  </si>
  <si>
    <t>インターメディカ</t>
  </si>
  <si>
    <t>リハビリテーション看護</t>
  </si>
  <si>
    <t>林, 泰史</t>
  </si>
  <si>
    <t>林　泰史</t>
  </si>
  <si>
    <t>『写真でわかるリハビリテーション看護』が〔アドバンス版〕としてリニューアル!!本書では、旧版から引き続き写真・図表を駆使して、リハビリテーション看護の実際を疾患別にわかりやすく解説。超高齢社会に突入した今、高齢患者の生活機能を維持し、生活の質を上げるために、看護のあらゆる場面でリハビリテーションの知識・技法・マインドが求められています。時代の要請に応え、日常の看護でさらに一歩進んだケアを提供するために、必須の書です。</t>
  </si>
  <si>
    <t>画像診断法</t>
  </si>
  <si>
    <t>臨床医学：内科系／小児科学一般</t>
  </si>
  <si>
    <t>南江堂</t>
  </si>
  <si>
    <t>中外医学社</t>
  </si>
  <si>
    <t>災害医療</t>
  </si>
  <si>
    <t>足 -- 疾患</t>
  </si>
  <si>
    <t>骨折</t>
  </si>
  <si>
    <t>摂食</t>
  </si>
  <si>
    <t>慶應義塾大学出版会</t>
  </si>
  <si>
    <t>障害児教育</t>
  </si>
  <si>
    <t>今西, 二郎</t>
  </si>
  <si>
    <t>医学論文</t>
  </si>
  <si>
    <t>岡田, 隆夫</t>
  </si>
  <si>
    <t>坂井, 建雄</t>
  </si>
  <si>
    <t>暮らしの中の人間工学  新版</t>
  </si>
  <si>
    <t>https://elib.maruzen.co.jp/elib/html/BookDetail/Id/3000007521</t>
  </si>
  <si>
    <t>「人間をよく知り、それに適合するように機械や道具を設計しなければならない」という考え方から生まれた人間工学。いすやベッド、機器、衣服、はきものなど、さまざまな応用例を紹介し、人間工学を説き明かす。</t>
  </si>
  <si>
    <t>痛み</t>
  </si>
  <si>
    <t>早稲田大学出版部</t>
  </si>
  <si>
    <t>理学療法</t>
  </si>
  <si>
    <t>ブラッシュアップ理学療法 ―88の知が生み出す臨床技術―</t>
  </si>
  <si>
    <t>福井, 勉</t>
  </si>
  <si>
    <t>https://elib.maruzen.co.jp/elib/html/BookDetail/Id/3000008663</t>
  </si>
  <si>
    <t>セラピスト一人ひとりが毎日の切磋琢磨の中から考え出した、独自性のある理学療法の臨床技術とアイデアを集成。「頭部・頸部」「体幹」「動作のコントロール」などに大別した88の技術を、写真を交えて解説する。</t>
  </si>
  <si>
    <t>だから、作業療法が大好きです!</t>
  </si>
  <si>
    <t>葉山, 靖明</t>
  </si>
  <si>
    <t>https://elib.maruzen.co.jp/elib/html/BookDetail/Id/3000008665</t>
  </si>
  <si>
    <t>パソコンリハビリと生きる力との関係、葉っぱビジネスの作業、漬物リハビリ…。病に倒れ、その後「デイサービスけやき通り」を開設した著者が、自らの体験や作業療法の素晴らしさ・魅力を紹介する。作業療法士の視点も収録。</t>
  </si>
  <si>
    <t>手 -- 疾患</t>
  </si>
  <si>
    <t>作業療法における上肢機能アプローチ ―疾患別―</t>
  </si>
  <si>
    <t>山本, 伸一</t>
  </si>
  <si>
    <t>https://elib.maruzen.co.jp/elib/html/BookDetail/Id/3000008666</t>
  </si>
  <si>
    <t>本書では、中枢神経系疾患・脊髄損傷・骨折・関節リウマチ・末梢神経障害・神経難病・乳がん・切断等を集約し、各疾患に対してどう介入したのかをわかりやすく解説している。</t>
  </si>
  <si>
    <t>変形性膝関節症</t>
  </si>
  <si>
    <t>山田英司 ―変形性膝関節症に対する保存的治療戦略―（理学療法士列伝 : EBMの確立に向けて）</t>
  </si>
  <si>
    <t>山田, 英司</t>
  </si>
  <si>
    <t>https://elib.maruzen.co.jp/elib/html/BookDetail/Id/3000008671</t>
  </si>
  <si>
    <t>新人理学療法士がどうやって壁を越えていけばいいのか。本書はそのきっかけを与えてくれる。著者の生き様と熱意にあふれた本書を読んで、その壁、著者までも越えていってほしい。</t>
  </si>
  <si>
    <t>片麻痺</t>
  </si>
  <si>
    <t>脳卒中</t>
  </si>
  <si>
    <t>rTMSと集中的作業療法による手指機能回復へのアプローチ ―脳卒中上肢麻痺の最新リハビリテーション―</t>
  </si>
  <si>
    <t>安保, 雅博</t>
  </si>
  <si>
    <t>https://elib.maruzen.co.jp/elib/html/BookDetail/Id/3000008676</t>
  </si>
  <si>
    <t>東京慈恵会医科大学で強力に推し進めている上肢麻痺に対するリハビリテーション・ＮＥＵＲＯ－６・１５を、具体的な症例とともに紹介。そのほか、脳卒中の現在、脳卒中上肢麻痺のＥＢＭ、新たな治療手段ＴＭＳなども解説する。</t>
  </si>
  <si>
    <t>発達障害</t>
  </si>
  <si>
    <t>認知症</t>
  </si>
  <si>
    <t>中央法規出版</t>
  </si>
  <si>
    <t>言語障害児</t>
  </si>
  <si>
    <t>ことばでつまずく子どもたち ―話す・読む・書くの脳科学―</t>
  </si>
  <si>
    <t>竹下, 研三</t>
  </si>
  <si>
    <t>https://elib.maruzen.co.jp/elib/html/BookDetail/Id/3000011785</t>
  </si>
  <si>
    <t>喃語など「ことばの始まり」から「文章を書く」ことに至るまで、ことばの発達のメカニズムを臨床経験豊富な小児脳神経科医が解説。発達のプロセスとそこに「つまずき」がある時にどんなことが起こるのか、事例をあげながら説明する。</t>
  </si>
  <si>
    <t>新曜社</t>
  </si>
  <si>
    <t>老年医学</t>
  </si>
  <si>
    <t>薬理学</t>
  </si>
  <si>
    <t>大学教育出版</t>
  </si>
  <si>
    <t>化学同人</t>
  </si>
  <si>
    <t>栄養療法</t>
  </si>
  <si>
    <t>医用生体工学</t>
  </si>
  <si>
    <t>勁草書房</t>
  </si>
  <si>
    <t>脳神経 -- 疾患</t>
  </si>
  <si>
    <t>筋肉 -- 疾患</t>
  </si>
  <si>
    <t>言語障害</t>
  </si>
  <si>
    <t>上月, 正博</t>
  </si>
  <si>
    <t>安達, 仁</t>
  </si>
  <si>
    <t>柔道整復</t>
  </si>
  <si>
    <t>膝-疾患</t>
  </si>
  <si>
    <t>肩-疾患</t>
  </si>
  <si>
    <t>患者力を引き出す作業療法 ―認知行動療法の応用による身体領域作業療法―</t>
  </si>
  <si>
    <t>大嶋, 伸雄</t>
  </si>
  <si>
    <t>https://elib.maruzen.co.jp/elib/html/BookDetail/Id/3000014849</t>
  </si>
  <si>
    <t>いま作業療法に必要なのは、患者を治す視点から、セルフヘルプペイシェントを作る視点へのパラダイムシフトである。患者に行動変容を促し、ADL、QOLともに改善する身体領域作業療法について解説する。</t>
  </si>
  <si>
    <t>高橋, 哲也</t>
  </si>
  <si>
    <t>高谷, 修</t>
  </si>
  <si>
    <t>言語聴覚士</t>
  </si>
  <si>
    <t>この道のりが楽しみ ―「訪問」言語聴覚士の仕事―</t>
  </si>
  <si>
    <t>平澤, 哲哉</t>
  </si>
  <si>
    <t>https://elib.maruzen.co.jp/elib/html/BookDetail/Id/3000015350</t>
  </si>
  <si>
    <t>「訪問」と病院の臨床とは何がどのように違うのか、他職種とどのように関係を築いていけばよいのか…。「訪問」言語聴覚士(ST)がその意義や魅力、実際の活動についてくわしく紹介する。</t>
  </si>
  <si>
    <t>聴覚障害</t>
  </si>
  <si>
    <t>音楽心理学</t>
  </si>
  <si>
    <t>音を創る、音を聴く ―音楽の協同的生成―</t>
  </si>
  <si>
    <t>佐藤, 公治</t>
  </si>
  <si>
    <t>https://elib.maruzen.co.jp/elib/html/BookDetail/Id/3000015478</t>
  </si>
  <si>
    <t>人が言葉にしがたいものを抱え、なおそれを形あるものにしていこうとする人間の営みとは? 西田幾多郎、ヴィゴツキーらの思想をたどりつつ、理性主義を越える行為論の視点から、音楽を生成する実践のすがたを描く。</t>
  </si>
  <si>
    <t>言語聴覚障害総論 2  改訂（言語聴覚療法シリーズ 2）</t>
  </si>
  <si>
    <t>山崎, 京子</t>
  </si>
  <si>
    <t>https://elib.maruzen.co.jp/elib/html/BookDetail/Id/3000015558</t>
  </si>
  <si>
    <t>国家試験出題基準のキーワードを網羅し、必要な専門知識と臨床の実践のノウハウをわかりやすく解説する。コミュニケーションとその障害に関心を持つ人はもちろん，心理・保育関係者にも有用な入門書。</t>
  </si>
  <si>
    <t>高次脳機能障害  改訂（言語聴覚療法シリーズ 3）</t>
  </si>
  <si>
    <t>長谷川, 賢一</t>
  </si>
  <si>
    <t>https://elib.maruzen.co.jp/elib/html/BookDetail/Id/3000015559</t>
  </si>
  <si>
    <t>高次脳機能障害の入門書。高次脳機能障害の定義や基礎、さまざまな高次脳機能障害、リハビリテーションについて、図表を交えてわかりやすく解説する。</t>
  </si>
  <si>
    <t>失語症  改訂（言語聴覚療法シリーズ 4）</t>
  </si>
  <si>
    <t>石川, 裕治</t>
  </si>
  <si>
    <t>https://elib.maruzen.co.jp/elib/html/BookDetail/Id/3000015560</t>
  </si>
  <si>
    <t>言語聴覚障害を学ぶ学生を対象に、失語症の基礎から評価・訓練までの広い範囲の知識を提供する入門書。失語症の歴史・基礎・臨床、失語症者の社会復帰について詳しく解説する。</t>
  </si>
  <si>
    <t>聴覚障害 1: 基礎編  改訂版（言語聴覚療法シリーズ 5）</t>
  </si>
  <si>
    <t>山田, 弘幸</t>
  </si>
  <si>
    <t>https://elib.maruzen.co.jp/elib/html/BookDetail/Id/3000015561</t>
  </si>
  <si>
    <t>言語聴覚療法の初学者向け体系的テキスト。聴覚障害の概要，医学的基礎から各種検査や評価，補聴器，人工内耳まで聴覚障害の基礎について全体像を把握できるようまとめる。近年の動向を取り入れた改訂版。</t>
  </si>
  <si>
    <t>聴覚障害 2: 臨床編  改訂版（言語聴覚療法シリーズ 6）</t>
  </si>
  <si>
    <t>https://elib.maruzen.co.jp/elib/html/BookDetail/Id/3000015562</t>
  </si>
  <si>
    <t>言語聴覚療法初の体系的テキスト。国家試験出題基準のキーワードを網羅し、必要な専門知識と臨床の実践のノウハウをわかりやすく解説する。聴覚障害の具体的な臨床について詳説する。</t>
  </si>
  <si>
    <t>機能性構音障害  改訂版（言語聴覚療法シリーズ 7）</t>
  </si>
  <si>
    <t>本間, 慎治</t>
  </si>
  <si>
    <t>https://elib.maruzen.co.jp/elib/html/BookDetail/Id/3000015563</t>
  </si>
  <si>
    <t>言語聴覚士をめざす人のために、機能性構音障害について解説したテキスト。音韻発達に関する基礎知識と知的障害、自閉症、注意欠陥多動症候群を併せ持つ方の指導例を加えた改訂版。</t>
  </si>
  <si>
    <t>器質性構音障害 （言語聴覚療法シリーズ 8）</t>
  </si>
  <si>
    <t>斉藤, 裕恵</t>
  </si>
  <si>
    <t>https://elib.maruzen.co.jp/elib/html/BookDetail/Id/3000015564</t>
  </si>
  <si>
    <t>口唇口蓋裂および口腔腫瘍を中心にして、器質性構音障害について解説。治療・訓練のみならず、器質性構音障害を有する患者・家族にかかわる言語聴覚士が知っておくべき最低限の内容を掲載する。</t>
  </si>
  <si>
    <t>運動障害性構音障害  改訂版（言語聴覚療法シリーズ 9）</t>
  </si>
  <si>
    <t>熊倉, 勇美</t>
  </si>
  <si>
    <t>https://elib.maruzen.co.jp/elib/html/BookDetail/Id/3000015565</t>
  </si>
  <si>
    <t>呼吸・発声・構音・共鳴・プロソディなどを含めた「発話」の障害ととらえることができる運動障害性構音障害について、障害のしくみと特徴、評価、治療、補助手段、チームアプローチ、症例を解説する。</t>
  </si>
  <si>
    <t>言語発達障害 1  改訂版（言語聴覚療法シリーズ 10）</t>
  </si>
  <si>
    <t>大貝, 茂</t>
  </si>
  <si>
    <t>https://elib.maruzen.co.jp/elib/html/BookDetail/Id/3000015566</t>
  </si>
  <si>
    <t>言語聴覚療法初の体系的テキスト。国家試験出題基準のキーワードを網羅し、必要な専門知識と臨床の実践のノウハウをわかりやすく解説。知的障害に伴う発達障害児についての問題を明らかにする。</t>
  </si>
  <si>
    <t>言語発達障害 2  改訂版（言語聴覚療法シリーズ 11）</t>
  </si>
  <si>
    <t>斉藤, 吉人</t>
  </si>
  <si>
    <t>https://elib.maruzen.co.jp/elib/html/BookDetail/Id/3000015567</t>
  </si>
  <si>
    <t>国家試験出題基準のキーワードを網羅し、必要な専門知識と臨床の実践をわかりやすく解説する。自閉症、学習障害を中心に小児の発達障害を幅広く述べる。近年の制度整備・社会環境の変化を反映した改訂版。</t>
  </si>
  <si>
    <t>言語発達障害 3  改訂版（言語聴覚療法シリーズ 12）</t>
  </si>
  <si>
    <t>笠井, 新一郎</t>
  </si>
  <si>
    <t>https://elib.maruzen.co.jp/elib/html/BookDetail/Id/3000015568</t>
  </si>
  <si>
    <t>言語聴覚療法初の体系的テキスト。国家試験出題基準のキーワードを網羅し、必要な専門知識と臨床の実践のノウハウをわかりやすく解説する。脳性麻痺障害の第一線で携わっている医師、ＰＴ，ＳＴ、ＯＴらによる執筆。質的変化に対応して全面改訂。</t>
  </si>
  <si>
    <t>吃音</t>
  </si>
  <si>
    <t>吃音  改訂版（言語聴覚療法シリーズ 13）</t>
  </si>
  <si>
    <t>都筑, 澄夫</t>
  </si>
  <si>
    <t>https://elib.maruzen.co.jp/elib/html/BookDetail/Id/3000015569</t>
  </si>
  <si>
    <t>吃音の概要、指導・訓練法、吃音年表によるメンタルリハーサル、症例、吃音者のセルフヘルプグループなど、基礎から訓練までの広い範囲で知識と実践的方法を解説。脳のイメージングや遺伝子レベルでの研究なども取り上げる。</t>
  </si>
  <si>
    <t>音声障害</t>
  </si>
  <si>
    <t>音声障害  改訂（言語聴覚療法シリーズ 14）</t>
  </si>
  <si>
    <t>苅安, 誠</t>
  </si>
  <si>
    <t>https://elib.maruzen.co.jp/elib/html/BookDetail/Id/3000015570</t>
  </si>
  <si>
    <t>音声障害を有する患者の診療のために必要となる、発声の生理と病理の知識が身につくテキスト。発声の仕組みから、音声障害の診察、音声障害の治療、無喉頭音声、特殊な症例と歌声の指導まで解説する。</t>
  </si>
  <si>
    <t>摂食・嚥下障害  改訂（言語聴覚療法シリーズ 15）</t>
  </si>
  <si>
    <t>清水, 充子</t>
  </si>
  <si>
    <t>https://elib.maruzen.co.jp/elib/html/BookDetail/Id/3000015571</t>
  </si>
  <si>
    <t>言語聴覚士の養成校に入学して勉強を始めたばかりの学生を対象にした入門書。運動障害、発達障害など障害の種別ごとに摂食・嚥下障害を解説する。最新の動向を反映した改訂版。</t>
  </si>
  <si>
    <t>AAC  改訂（言語聴覚療法シリーズ 16）</t>
  </si>
  <si>
    <t>久保, 健彦</t>
  </si>
  <si>
    <t>https://elib.maruzen.co.jp/elib/html/BookDetail/Id/3000015572</t>
  </si>
  <si>
    <t>臨床現場におけるコミュニケーション支援にこだわり、ＡＡＣ（拡大・代替コミュニケーション）でよく用いられるさまざまな技法を、機器類の使いこなしを含め、実際の症例とともに解説する。言語聴覚士養成のためのテキスト。</t>
  </si>
  <si>
    <t>不便から生まれるデザイン ―工学に活かす常識を超えた発想―（DOJIN選書 42）</t>
  </si>
  <si>
    <t>川上, 浩司</t>
  </si>
  <si>
    <t>https://elib.maruzen.co.jp/elib/html/BookDetail/Id/3000016560</t>
  </si>
  <si>
    <t>不便で良かったことはありませんか? さまざまな「不便」の体験談を収集・整理し、「不便益」と呼ばれる視点から、デザインに活かすための知見を掘り起こす。便利さ追求から一歩引いて考える、不便の活用法。</t>
  </si>
  <si>
    <t>2018年9月</t>
  </si>
  <si>
    <t>2019年2月</t>
  </si>
  <si>
    <t>2019年8月</t>
  </si>
  <si>
    <t>2019年9月</t>
  </si>
  <si>
    <t>リンパ浮腫</t>
  </si>
  <si>
    <t>看護師・理学療法士のためのリンパ浮腫の手技とケア</t>
  </si>
  <si>
    <t>廣田, 彰男</t>
  </si>
  <si>
    <t>https://elib.maruzen.co.jp/elib/html/BookDetail/Id/3000017069</t>
  </si>
  <si>
    <t>リンパ浮腫の基礎知識から治療とケアまで、写真や図、カラーイラストとともにわかりやすい表現で解説。実際の症状に対する看護の実際、指導のポイントなどをまとめたケーススタディも収録する。</t>
  </si>
  <si>
    <t>2017年8月</t>
  </si>
  <si>
    <t>生体機械工学入門</t>
  </si>
  <si>
    <t>https://elib.maruzen.co.jp/elib/html/BookDetail/Id/3000017725</t>
  </si>
  <si>
    <t>生体や医療機器に興味を持つ学生が機械工学の基礎を学んだり、工学を学ぶ学生が生体や医療機器への応用の基礎を学んだりするための入門書。単位と計測、流動、エネルギーなどについて解説する。章末問題も掲載。</t>
  </si>
  <si>
    <t>PTお助けポケットガイド48</t>
  </si>
  <si>
    <t>高橋　仁美</t>
  </si>
  <si>
    <t>https://elib.maruzen.co.jp/elib/html/BookDetail/Id/3000018990</t>
  </si>
  <si>
    <t>臨床理学療法で重要な48項目を掲載。思い出せなかったり、自信がもてなかったりするときに、さっと取り出して確認できる。ミシン目を切り離せば、「カード」として、残った部分は「ミニブック」としても活用でき、書き込みも可能。また、目的別索引から使用目的が一目でわかる。</t>
  </si>
  <si>
    <t>統合失調症</t>
  </si>
  <si>
    <t>デザイン人間工学 ―魅力ある製品・UX・サービス構築のために―</t>
  </si>
  <si>
    <t>山岡, 俊樹</t>
  </si>
  <si>
    <t>https://elib.maruzen.co.jp/elib/html/BookDetail/Id/3000020195</t>
  </si>
  <si>
    <t>人間工学とデザインが融合したデザイン人間工学について、その概要をはじめ、マネージメント、ユーザ要求事項、コンセプト・可視化、事例などを解説する。</t>
  </si>
  <si>
    <t>高橋, 仁美</t>
  </si>
  <si>
    <t>安原, 一</t>
  </si>
  <si>
    <t>清木, 勘治</t>
  </si>
  <si>
    <t>補装具</t>
  </si>
  <si>
    <t>障害者のシーティング</t>
  </si>
  <si>
    <t>廣瀬, 秀行</t>
  </si>
  <si>
    <t>https://elib.maruzen.co.jp/elib/html/BookDetail/Id/3000023767</t>
  </si>
  <si>
    <t>「車椅子」の「椅子」の機能を利用者に適合・調整するシーティング。43のシーティング技術と10の疾患へのシーティング例を、見開きでコンパクトに紹介する。</t>
  </si>
  <si>
    <t>発達障害の作業療法 基礎編 第2版</t>
  </si>
  <si>
    <t>岩崎, 清隆</t>
  </si>
  <si>
    <t>https://elib.maruzen.co.jp/elib/html/BookDetail/Id/3000023774</t>
  </si>
  <si>
    <t>臨床に向けた実践学としての発達障害を学ぶすべての学生と臨床作業療法士のためのテキスト。基礎編では、発達障害の概念から典型的発達過程まで、作業療法を実践する上で基礎となる知識を解説。切り取り式「発達の筒」付き。</t>
  </si>
  <si>
    <t>発達障害の作業療法 実践編 第2版</t>
  </si>
  <si>
    <t>https://elib.maruzen.co.jp/elib/html/BookDetail/Id/3000023775</t>
  </si>
  <si>
    <t>臨床に向けた実践学としての発達障害を学ぶすべての学生と臨床作業療法士のためのテキスト。実践編では、評価の手順と評価内容、支援の実際など、生活や遊びの一つひとつを組み立てていく技術やヒントを紹介。</t>
  </si>
  <si>
    <t>山根, 寛</t>
  </si>
  <si>
    <t>臨床OTROM治療 ―運動・解剖学の基本的理解から介入ポイント・実技・症例への展開―</t>
  </si>
  <si>
    <t>https://elib.maruzen.co.jp/elib/html/BookDetail/Id/3000023780</t>
  </si>
  <si>
    <t>関節可動域(ROM)に特化した作業療法のテキスト。症例報告を集約し、各疾患に対して、対象者の「個別性へのリハビリテーション」のためにセラピストがどのように介入したのかをわかりやすく解説する。</t>
  </si>
  <si>
    <t>理学療法技術の再検証 ―科学的技術の確立に向けて―（理学療法MOOK 17）</t>
  </si>
  <si>
    <t>https://elib.maruzen.co.jp/elib/html/BookDetail/Id/3000023781</t>
  </si>
  <si>
    <t>科学的根拠に耐えうる理学療法技術とは何か。中枢神経疾患、運動器障害、内部障害、発達障害に対する各理学療法技術について、問題点をあげるとともに、最新の考察や理論的技術を提示する。</t>
  </si>
  <si>
    <t>ケアプランに活かす嚥下障害イラストブック</t>
  </si>
  <si>
    <t>武原, 格</t>
  </si>
  <si>
    <t>https://elib.maruzen.co.jp/elib/html/BookDetail/Id/3000023782</t>
  </si>
  <si>
    <t>これからのケアプラン作成に必要な嚥下障害の知識がよくわかる本。初めに知っておきたい基本知識、家族や介護者にもできる口腔ケア・嚥下リハビリと注意点などを、イラストとともに解説する。</t>
  </si>
  <si>
    <t>PT臨床ハンドブック ―ポケット版―第2版</t>
  </si>
  <si>
    <t>亀田メディカルセンターリハビリテーション事業部</t>
  </si>
  <si>
    <t>https://elib.maruzen.co.jp/elib/html/BookDetail/Id/3000023783</t>
  </si>
  <si>
    <t>理学療法士が「質の高い医療・リハビリテーション」を提供するために必要な知識を解説したハンドブック。各疾患群における具体的な理学療法の展開を説明し、臨床現場でのキーワードも掲載。チェックリストつき。</t>
  </si>
  <si>
    <t>片麻痺の作業療法 ―QOLの新しい次元へ―</t>
  </si>
  <si>
    <t>中里, 瑠美子</t>
  </si>
  <si>
    <t>https://elib.maruzen.co.jp/elib/html/BookDetail/Id/3000023855</t>
  </si>
  <si>
    <t>目をつぶると半身が消える、膝下がない…。変容した世界に生きている片麻痺患者に対する、麻痺の改善を目的にした作業療法の具体的な提案。現場の作業療法士の挑戦を、QOLの新しい意味を盛り込みながら症例と共に紹介する。</t>
  </si>
  <si>
    <t>地域包括ケア</t>
  </si>
  <si>
    <t>姿勢と動作 ―ADLその基礎から応用―第3版</t>
  </si>
  <si>
    <t>斎藤, 宏</t>
  </si>
  <si>
    <t>https://elib.maruzen.co.jp/elib/html/BookDetail/Id/3000024714</t>
  </si>
  <si>
    <t>リハビリテーションに必須の運動機能に対する知識と介助の手技について、姿勢と動作の基礎知識から、体位変換と移動・移乗、日常生活活動（ＡＤＬ）の概念と内容、福祉用具の分類に至るまで、その基本をわかりやすく解説する。</t>
  </si>
  <si>
    <t>エヌ・ティー・エス</t>
  </si>
  <si>
    <t>法研</t>
  </si>
  <si>
    <t>パーキンソン病</t>
  </si>
  <si>
    <t>ひつじ書房</t>
  </si>
  <si>
    <t>若林, 秀隆</t>
  </si>
  <si>
    <t>臨床症状の評価と戦略的理学療法</t>
  </si>
  <si>
    <t>渡辺, 敏</t>
  </si>
  <si>
    <t>https://elib.maruzen.co.jp/elib/html/BookDetail/Id/3000026153</t>
  </si>
  <si>
    <t>臨床において、安全かつ効果的な戦略的理学療法を実践する際の参考書。脳循環、心循環、呼吸機能、代謝機能などを取り上げ、臨床症状から評価と管理、治療戦略までを解説する。</t>
  </si>
  <si>
    <t>新興医学出版社</t>
  </si>
  <si>
    <t>失語症の言語症状</t>
  </si>
  <si>
    <t>テオフィル・アラジュアニヌ</t>
  </si>
  <si>
    <t>https://elib.maruzen.co.jp/elib/html/BookDetail/Id/3000026238</t>
  </si>
  <si>
    <t>失語あるいは言語の後天的障害の研究に力を入れていたテオフィル・アラジュアニヌが、モントリオールで行った講演をまとめた論文と、失語学についての解説を収録。</t>
  </si>
  <si>
    <t>サルコペニア</t>
  </si>
  <si>
    <t>メカノバイオロジーからメカノメディシンへ （別冊・医学のあゆみ）</t>
  </si>
  <si>
    <t>曽我部, 正博</t>
  </si>
  <si>
    <t>https://elib.maruzen.co.jp/elib/html/BookDetail/Id/3000045192</t>
  </si>
  <si>
    <t>小島, 正義</t>
  </si>
  <si>
    <t>実習形式!バイオメカニクスのオモシロ授業 （誰でもわかる動作分析 3）</t>
  </si>
  <si>
    <t>https://elib.maruzen.co.jp/elib/html/BookDetail/Id/3000027011</t>
  </si>
  <si>
    <t>動作分析の勉強アレルギーを解消できる好評シリーズの第3弾。今回は動作分析に必要な物理・力学の知識を楽しく理解できるよう、講義風に授業の流れに沿って順序立てて解説。20の実習（実験）と関連の質問を通して、身をもって知識を習得・確認できる。授業進行の目安にもなる実習時間・授業時間も併記し、授業の構成やシラバスの作成にも役立つ内容とした。</t>
  </si>
  <si>
    <t>嚥下 (えんげ) 障害、診られますか? ―先生、誤嚥性肺炎かもしれません : 診断から治療まで、栄養療法や服薬指導を含め全部やさしく教えます―</t>
  </si>
  <si>
    <t>谷口, 洋</t>
  </si>
  <si>
    <t>https://elib.maruzen.co.jp/elib/html/BookDetail/Id/3000027084</t>
  </si>
  <si>
    <t>誤嚥性肺炎の原因となる嚥下障害の診断と治療について、写真や表を交えてわかりやすく解説。Q&amp;Aでは、嚥下障害例での経鼻胃管や気管カニューレの取り扱い、栄養剤や嚥下調整食の選択など、病棟で困る事例を多く取り上げる。</t>
  </si>
  <si>
    <t>2017月10月</t>
  </si>
  <si>
    <t>2017年11月</t>
  </si>
  <si>
    <t>2018年2月</t>
  </si>
  <si>
    <t>2018年5月</t>
  </si>
  <si>
    <t>松村, 讓兒</t>
  </si>
  <si>
    <t>2020年2月</t>
  </si>
  <si>
    <t>開拓社</t>
  </si>
  <si>
    <t>2019年6月</t>
  </si>
  <si>
    <t>2019年10月</t>
  </si>
  <si>
    <t>2019年11月</t>
  </si>
  <si>
    <t>医学教育出版社</t>
  </si>
  <si>
    <t>PT・OTのための画像診断マニュアル （manavi）</t>
  </si>
  <si>
    <t>百島, 祐貴</t>
  </si>
  <si>
    <t>https://elib.maruzen.co.jp/elib/html/BookDetail/Id/3000031588</t>
  </si>
  <si>
    <t>PT・OTの学生のための国試対策に役立つほか、臨床でも活躍。典型例、正常像の全身を網羅。その疾患の背景にある病態も理解できるよう解説。画像に苦手意識を持つ学生が多いPT・OTにとって救いの一手となる本。</t>
  </si>
  <si>
    <t>文光堂</t>
  </si>
  <si>
    <t>沖田, 実</t>
  </si>
  <si>
    <t>手のスプリントのすべて 第4版</t>
  </si>
  <si>
    <t>矢崎, 潔</t>
  </si>
  <si>
    <t>https://elib.maruzen.co.jp/elib/html/BookDetail/Id/3000031739</t>
  </si>
  <si>
    <t>セラピストが患者の治療訓練の一部として、疾患や経過状況に応じて製作、装着まで行う装具、スプリント。その適応範囲の広がりと効果への期待が脳卒中治療ガイドライン2015に示される現在の状況を見据えつつ、新しい情報と筆者の臨床知見に照らし合わせて9年ぶりの改訂を行った。手のスプリントの歴史から種類、適応、さらに具体的なスプリント療法まで詳しく解説する。</t>
  </si>
  <si>
    <t>ICU(病院)</t>
  </si>
  <si>
    <t>ICUの理学療法 （理学療法MOOK 18）</t>
  </si>
  <si>
    <t>神津, 玲</t>
  </si>
  <si>
    <t>https://elib.maruzen.co.jp/elib/html/BookDetail/Id/3000031743</t>
  </si>
  <si>
    <t>ICUという特殊な環境下にある重症患者の病態理解、治療と管理方法、各種医療機器、モニター、薬剤など、ICU理学療法に必要不可欠な知識をわかりすく解説。さらに、理学療法の基本的技術に加えて、安全管理の方法、理学療法部門の人員および勤務体制、教育のあり方までを、最新の知見を交え、実践的知識・プロセスが理解できる一冊。</t>
  </si>
  <si>
    <t>サスペンション・エクササイズ ―レッドコード・エクササイズからの進化 = Suspension exercise―</t>
  </si>
  <si>
    <t>宮下, 智</t>
  </si>
  <si>
    <t>https://elib.maruzen.co.jp/elib/html/BookDetail/Id/3000031751</t>
  </si>
  <si>
    <t>レッドコード機器を用いたエクササイズ法を、サスペンション機能を最大限に生かした日本オリジナルの「サスペンション・エクササイズ」として新たに展開。流れが目で見てわかるよう豊富な写真を用いて説明し、初めての学びや習得後の技術の再確認に役立つ。</t>
  </si>
  <si>
    <t>失語症の訓練教材 ―140の教材と活用法―第2版</t>
  </si>
  <si>
    <t>鈴木, 勉</t>
  </si>
  <si>
    <t>https://elib.maruzen.co.jp/elib/html/BookDetail/Id/3000031752</t>
  </si>
  <si>
    <t>失語症の言語訓練で実際にセラピストが作成し使用している教材から、代表的な140の教材を厳選して収録。教材を「名詞」「文」「文章」「書字・音読」「発語失行」「非言語的機能」「コミュニケーション」の7つの分野に分類し、教材作成に役立つ情報をまとめた。各教材の使用法や留意点、訓練目的と教材作成上のポイントをわかりやすく解説しているため、改良しやすく、対象者の状態に合った個別性の高い教材として活用できる。</t>
  </si>
  <si>
    <t>ニューロリハと理学療法 （理学療法MOOK 19）</t>
  </si>
  <si>
    <t>大畑, 光司</t>
  </si>
  <si>
    <t>https://elib.maruzen.co.jp/elib/html/BookDetail/Id/3000031753</t>
  </si>
  <si>
    <t>第1章では運動学習、ロボティクスリハビリテーションの分野の第一人者により中枢神経疾患に対する日進月歩のリハビリテーションのあり方を解説。 第2章では脳機能や運動学習、痙性麻痺やさまざまなトレーニング手法について、より効果的な活用方法を提示。</t>
  </si>
  <si>
    <t>ウィメンズヘルスと理学療法 （理学療法MOOK 20）</t>
  </si>
  <si>
    <t>石井, 美和子</t>
  </si>
  <si>
    <t>https://elib.maruzen.co.jp/elib/html/BookDetail/Id/3000031755</t>
  </si>
  <si>
    <t>女性のライフステージや女性特有のがん、更年期以降の疾患や排泄・骨盤機能など基礎的な内容から、内科や整形外科における性差への考慮、運動機能障害のある患者の性行為への対応方法、地域コミュニティでの取り組みなど一歩進んだ活動を紹介。</t>
  </si>
  <si>
    <t>上肢の理学療法 ―局所機能と全身運動を結びつけるインタラクティブ・アプローチ―</t>
  </si>
  <si>
    <t>地神, 裕史</t>
  </si>
  <si>
    <t>https://elib.maruzen.co.jp/elib/html/BookDetail/Id/3000031757</t>
  </si>
  <si>
    <t>上肢の疾患、症候に対する基本的な知識を整理し、「局所」と「全身運動」をつなぐ双方向のアプローチに着目して解説。上肢に関する「神経生理」「機能解剖」「徒手検査法」「脳画像の読み方」に加え、臨床で関わる頻度が多い20の疾患について新進気鋭の執筆陣によって基本知識とアプローチを紹介。機能的な制限の改善から応用的動作への発展を目的としたリハビリテーションをするためのセラピスト必携の一冊。</t>
  </si>
  <si>
    <t>やさしいコミュニケーション障害学 ―基礎からわかる言語聴覚療法の実際―</t>
  </si>
  <si>
    <t>八王子言語聴覚士ネットワーク</t>
  </si>
  <si>
    <t>https://elib.maruzen.co.jp/elib/html/BookDetail/Id/3000031759</t>
  </si>
  <si>
    <t>医療従事者にとって必要な知識の一つコミュニケーション障害について、初学者や患者家族でも容易に分かるイラストのみを厳選し、平易な文書で分かりやすく解説。「難聴」「構音障害」「失語症」「高次機能障害」「認知症」「言語発達障害」等といった障害を中心に、その症状、評価の方法、リハビリテーションなどを具体的に説明し、さらに症例紹介を通して臨床場面における障害への対応イメージを明確にしている。</t>
  </si>
  <si>
    <t>身体領域の作業療法 ―プログラム立案のポイント―第2版（クリニカル作業療法シリーズ）</t>
  </si>
  <si>
    <t>https://elib.maruzen.co.jp/elib/html/BookDetail/Id/3000031910</t>
  </si>
  <si>
    <t>※著作権などの理由により、掲載されていない画像がございます。臨床・実習で役立つシリーズ。脳血管障害、頭部外傷、神経筋疾患、呼吸・循環器疾患、がんの終末期などの疾患ごとに、評価法とプログラムの立て方を、ボトムアップ／トップダウン・アプローチに基づいて解説。作業療法カウンセリングと結びつけ、より効果的な治療法を示した。</t>
  </si>
  <si>
    <t>高齢期領域の作業療法 ―プログラム立案のポイント―第2版（クリニカル作業療法シリーズ）</t>
  </si>
  <si>
    <t>小林, 法一</t>
  </si>
  <si>
    <t>https://elib.maruzen.co.jp/elib/html/BookDetail/Id/3000031911</t>
  </si>
  <si>
    <t>臨床・実習で役立つシリーズ。疾患・障害・場面別に病院と地域をつなげるために必要な視点と展開方法を提示。認知症、慢性疾患、閉じこもり、健常、生活行為向上マネ、通所・訪問リハ、在宅終末期など１６の事例を用いて解説する。活動・参加のリハの知識を加えて改訂した。</t>
  </si>
  <si>
    <t>日常生活活動の作業療法 （クリニカル作業療法シリーズ）</t>
  </si>
  <si>
    <t>藤井, 浩美</t>
  </si>
  <si>
    <t>https://elib.maruzen.co.jp/elib/html/BookDetail/Id/3000031912</t>
  </si>
  <si>
    <t>日常生活活動（ＡＤＬ）を改善するトレーニングをどう実施するかを障害・疾病別に解説。基本動作、身の回り動作（身辺動作）、日常生活関連動作、社会参加の他、身体・精神・知的・発達障害まで疾病ごとに評価の方法・問題点の上げ方・実施の計画立案の視点を具体的に示した。</t>
  </si>
  <si>
    <t>顎関節症</t>
  </si>
  <si>
    <t>顎関節症治療のためのスプリントのつくり方・つかい方 ―写真でマスターする―</t>
  </si>
  <si>
    <t>鱒見, 進一</t>
  </si>
  <si>
    <t>ヒョーロン・パブリッシャーズ</t>
  </si>
  <si>
    <t>https://elib.maruzen.co.jp/elib/html/BookDetail/Id/3000033075</t>
  </si>
  <si>
    <t>睡眠時の短期間使用を目的としたスプリント治療に焦点を絞り、予備診査と印象採得から、技工指示と作製、スプリントの調整、経過観察と指導までを、写真を交えて解説する。</t>
  </si>
  <si>
    <t>近代科学社</t>
  </si>
  <si>
    <t>黒須, 正明</t>
  </si>
  <si>
    <t>人間中心設計入門 （HCDライブラリー 第0巻）</t>
  </si>
  <si>
    <t>山崎, 和彦</t>
  </si>
  <si>
    <t>https://elib.maruzen.co.jp/elib/html/BookDetail/Id/3000033162</t>
  </si>
  <si>
    <t>人間中心設計(HCD)を中心に、ユーザビリティ、ユーザエクスペリエンス、デザイン思考を学べる教科書。HCDをはじめて学ぶ人にもわかりやすく解説する。</t>
  </si>
  <si>
    <t>人間中心設計の基礎 （HCDライブラリー 第1巻）</t>
  </si>
  <si>
    <t>https://elib.maruzen.co.jp/elib/html/BookDetail/Id/3000033168</t>
  </si>
  <si>
    <t>人間中心設計に関する現時点での最新情報をまとめた本。ユーザビリティやユーザエクスペリエンス(UX)などの概念と、ISO13407やISO9241-210に規定されている設計プロセスに関わる方法を紹介する。</t>
  </si>
  <si>
    <t>人間中心設計の国内事例 （HCDライブラリー 第3巻）</t>
  </si>
  <si>
    <t>HCDライブラリー委員会</t>
  </si>
  <si>
    <t>https://elib.maruzen.co.jp/elib/html/BookDetail/Id/3000033169</t>
  </si>
  <si>
    <t>より有効で使いやすい、満足度の高い商品やサービスを提供する活動プロセス「人間中心設計(HCD)」を活用した20の国内事例を紹介。企業の活用事例、サービスデザインや車載機器など多様な分野での活用事例等を収録。</t>
  </si>
  <si>
    <t>柳川, 尭</t>
  </si>
  <si>
    <t>サイオ出版</t>
  </si>
  <si>
    <t>音声学</t>
  </si>
  <si>
    <t>基礎から学ぶ音声学講義</t>
  </si>
  <si>
    <t>https://elib.maruzen.co.jp/elib/html/BookDetail/Id/3000034680</t>
  </si>
  <si>
    <t>言語学に不可欠な「音声学」の入門的な概説書。国際音声記号(IPA)、イントネーションやアクセントといった超分節的な要素などを解説する。ウェブサイトから練習や例の音声データがダウンロードできる。</t>
  </si>
  <si>
    <t>PT・OT学生の文章力を育てる!レポートの書き方 ―正しく学ぼう「書く基本」「文章の組み立て」―</t>
  </si>
  <si>
    <t>https://elib.maruzen.co.jp/elib/html/BookDetail/Id/3000039316</t>
  </si>
  <si>
    <t>誠文堂新光社</t>
  </si>
  <si>
    <t>感覚器 -- 疾患</t>
  </si>
  <si>
    <t>感覚入力で挑む ―感覚・運動機能回復のための理学療法アプローチ―（臨床思考を踏まえる理学療法プラクティス）</t>
  </si>
  <si>
    <t>斉藤, 秀之</t>
  </si>
  <si>
    <t>https://elib.maruzen.co.jp/elib/html/BookDetail/Id/3000041768</t>
  </si>
  <si>
    <t>従来から理学療法の領域で応用されてきた“感覚入力”をキーワードとしたテキスト。脳卒中・小脳失調等の場合別に感覚入力を適用したアプローチを紹介し、感覚が運動の生成にどのように役立っているかをまとめる。</t>
  </si>
  <si>
    <t>竹内, 昭博</t>
  </si>
  <si>
    <t>2018年11月</t>
  </si>
  <si>
    <t>2020年1月</t>
  </si>
  <si>
    <t>人体の解剖生理学 = Human anatomy &amp; physiology 第2版</t>
  </si>
  <si>
    <t>木山, 博資</t>
  </si>
  <si>
    <t>https://elib.maruzen.co.jp/elib/html/BookDetail/Id/3000043032</t>
  </si>
  <si>
    <t>看護師，理学療法士，作業療法士，鍼灸師，視能訓練士を目指す学生が知っておきたい解剖学・生理学を1冊に凝縮．豊富な図版，難読漢字にはルビを振り，分かりやすさを追求した．解剖学・生理学を学ぶ医療関連領域の学生が，人体の構造（解剖学）と機能（生理学）の関連などの基礎知識はもちろん，病態を含めた膨大な知識を理解できるよう簡潔にまとめた．</t>
  </si>
  <si>
    <t>これで解決!PT・OT・ST臨床実習まるごとガイド</t>
  </si>
  <si>
    <t>遠藤, 敏</t>
  </si>
  <si>
    <t>https://elib.maruzen.co.jp/elib/html/BookDetail/Id/3000043034</t>
  </si>
  <si>
    <t>理学療法士・作業療法士・言語聴覚療法士を目指す学生のための臨床実習のガイド．実習先で学生自身もどのように経ち振る舞えばよいかわからない状況下で不安を抱いている学生が実習に自信を持って臨んでもらえるよう，実習前から実習後まで様々な場面を想定して対処法をわかりやすくまとめたガイド本である．学生達が気になる「なぜ？どうする？」を33のシーンに分けて4コマ漫画とともに解説．</t>
  </si>
  <si>
    <t>日外アソシエーツ</t>
  </si>
  <si>
    <t>商品開発・評価のための生理計測とデータ解析ノウハウ ―生理指標の特徴、測り方、実験計画、データの解釈・評価方法―</t>
  </si>
  <si>
    <t>日本人間工学会PIE研究部会</t>
  </si>
  <si>
    <t>https://elib.maruzen.co.jp/elib/html/BookDetail/Id/3000043144</t>
  </si>
  <si>
    <t>ひとの生体情報の何をはかれば何がわかるのか？測定器で得られた結果を如何に解釈すべきか？これらの疑問に応える最適な書！！</t>
  </si>
  <si>
    <t>2017年9月</t>
  </si>
  <si>
    <t>姿勢制御と理学療法の実際</t>
  </si>
  <si>
    <t>淺井, 仁</t>
  </si>
  <si>
    <t>https://elib.maruzen.co.jp/elib/html/BookDetail/Id/3000043515</t>
  </si>
  <si>
    <t>姿勢制御機能の評価法，疾患に特有な姿勢とその改善のための理学療法，アスリートに求められる姿勢制御能力とその再獲得のための理学療法について，実例を挙げながら解説した．さらに各ライフステージにおけるヒトの姿勢制御の特徴や，生物の進化を通してヒトの姿勢制御を考えるべく動物の姿勢制御についても概説する．</t>
  </si>
  <si>
    <t>解剖生理学step by step ―intro workで知識が定着!―</t>
  </si>
  <si>
    <t>https://elib.maruzen.co.jp/elib/html/BookDetail/Id/3000043555</t>
  </si>
  <si>
    <t>看護学生向けに、解剖生理学のポイントをまとめました。 各章に「Intro」と「Work」を配置し、インプットとアウトプットを繰り返すことで知識の定着を図ります。</t>
  </si>
  <si>
    <t>心臓-疾患</t>
  </si>
  <si>
    <t>松尾　善美</t>
  </si>
  <si>
    <t>免疫ペディア ―101のイラストで免疫学・臨床免疫学に強くなる!―</t>
  </si>
  <si>
    <t>熊ノ郷, 淳</t>
  </si>
  <si>
    <t>https://elib.maruzen.co.jp/elib/html/BookDetail/Id/3000043989</t>
  </si>
  <si>
    <t>複雑な免疫学を体系的に解説！ビジュアライズされた紙面と豊富なイラストですぐに理解！免疫学の基礎から、がん免疫・腸内細菌など注目の話題までしっかり網羅！河本宏先生描下ろしイラストの表紙が目印です。</t>
  </si>
  <si>
    <t>脊髄損傷者の看護 ―病態、合併症、リハビリテーション、看護まで : 大事なポイントがすべてわかる!実践できる!―（リハビリナース = Rehabilitation nurse 別冊）</t>
  </si>
  <si>
    <t>吉備高原医療リハビリテーションセンター看護部</t>
  </si>
  <si>
    <t>https://elib.maruzen.co.jp/elib/html/BookDetail/Id/3000043995</t>
  </si>
  <si>
    <t>【脊髄損傷の看護のポイントを凝縮！】若年から高齢者まで、脊髄損傷者の年齢は幅広く、損傷部位や程度によって機能障害は異なり、疾患の理解やケアがむずかしい。本書は、30年の脊髄損傷看護の経験を誇る“吉備リハ”のスタッフが結集し、脊髄損傷の看護をわかりやすく、実践的に解説。回復期リハ、整形外科病棟のナース必見！</t>
  </si>
  <si>
    <t>基礎からよくわかる実践的CFD (数値流体力学) 入門 脳血管編</t>
  </si>
  <si>
    <t>根本, 繁</t>
  </si>
  <si>
    <t>https://elib.maruzen.co.jp/elib/html/BookDetail/Id/3000043997</t>
  </si>
  <si>
    <t>研究用CFDフリーソフトが無料でダウンロード可能です（有効期限2020年3月まで）。詳細は「略語一覧／研究用CFDフリーソフトについて」のページをご参照ください。　【本邦初！ CFDの実用的入門書】脳動脈瘤等の研究に用いられ注目を集めているCFD（数値流体力学）について、臨床現場で働く医師と理工系の研究者がともに作り上げた本邦初の本格的な入門書。医師、理工系研究者いずれが読んでも理解できる平易なテキストとわかりやすいポイント解説。編者らが開発したCFDフリーソフト付き。</t>
  </si>
  <si>
    <t>認知神経リハビリテーション入門</t>
  </si>
  <si>
    <t>カルロ・ペルフェッティ</t>
  </si>
  <si>
    <t>https://elib.maruzen.co.jp/elib/html/BookDetail/Id/3000044045</t>
  </si>
  <si>
    <t>認知神経リハビリテーション学会が全国で主催しているベーシックコースの公式教科書として編集。そのため、（コース受講にかかわりなく）脳科学に基づいた最新のリハビリテーションの理論と臨床のエッセンスを、わかりやすく効率よく学べる入門書として、広く一般的に活用できるテキストとして好評を博している。</t>
  </si>
  <si>
    <t>臨床は、とまらない</t>
  </si>
  <si>
    <t>唐沢, 彰太</t>
  </si>
  <si>
    <t>https://elib.maruzen.co.jp/elib/html/BookDetail/Id/3000044046</t>
  </si>
  <si>
    <t>認知神経リハビリテーションの臨床の実際を生き生きと描き出した医学エッセイ。テーマとしている障害は脳損傷によって起こる障害のほぼすべてを網羅。謎が多く、治療の困難な障害に対して、若い臨床家が脳科学の知見を踏まえて挑戦し、試行錯誤の中から治療効果を生み出していくその姿に、多くの臨床家の共感を呼んでいる。</t>
  </si>
  <si>
    <t>事例でわかる人間作業モデル</t>
  </si>
  <si>
    <t>山田, 孝</t>
  </si>
  <si>
    <t>https://elib.maruzen.co.jp/elib/html/BookDetail/Id/3000044048</t>
  </si>
  <si>
    <t>作業療法臨床の多くの場面で、人間作業モデル（ＭＯＨＯ）に基づく理論が活用されている。本書は、国内の多様な臨床場面で人間作業モデルを適用して臨床を行った16の事例を厳選して紹介。これから人間作業モデルを学習したい方のための最初の一冊として、あるいは人間作業モデルの理論を身につけたうえで、さらに臨床の進め方を知りたいという方にとって、縦横無尽に活用できる一冊。</t>
  </si>
  <si>
    <t>岡本, 勉</t>
  </si>
  <si>
    <t>歩行開発研究所</t>
  </si>
  <si>
    <t>データに基づく臨床動作分析</t>
  </si>
  <si>
    <t>藤澤, 宏幸</t>
  </si>
  <si>
    <t>https://elib.maruzen.co.jp/elib/html/BookDetail/Id/3000044798</t>
  </si>
  <si>
    <t>リハ医療の臨床において必要不可欠な運動・動作分析を客観的なデータを用い系統的に解説した入門テキスト．運動・動作を観察し，機能障害を推察するため，正常範囲の身体運動学的基礎データを豊富に紹介．それらの客観的データにより，疾病の帰結として生じた運動・動作の変化を分析できる．初学者や学生でも分析のトレーニングがしやすいよう，実際の症例によるWeb動画が付録．</t>
  </si>
  <si>
    <t>リハビリテーション栄養Q&amp;A33+症例7 ―栄養と運動の深イイ関係―</t>
  </si>
  <si>
    <t>田村　佳奈美</t>
  </si>
  <si>
    <t>https://elib.maruzen.co.jp/elib/html/BookDetail/Id/3000045205</t>
  </si>
  <si>
    <t>入門編 ―運動器疾患の徒手的機能診断と治療―（標準徒手医学 1）</t>
  </si>
  <si>
    <t>安藤, 正志</t>
  </si>
  <si>
    <t>https://elib.maruzen.co.jp/elib/html/BookDetail/Id/3000045447</t>
  </si>
  <si>
    <t>◆「標準徒手医学会」「理学療法科学会」「日本スポーツリハビリテーション学会」の3つの学術団体が運営するセミナーでも使用する教科書です。◆様々な流派（ドイツ・オーストラリア・アメリカ…etc）による考え方を国内でどうアレンジ して標準化したら良いのか…気鋭の研究者・臨床家が執筆しました。◆写真100余点、メディカルCGを使い、初心者にもわかりやすく解説しました。</t>
  </si>
  <si>
    <t>図解理学療法技術ガイド ―理学療法臨床の場で必ず役立つ実践のすべて―第4版</t>
  </si>
  <si>
    <t>石川, 齊</t>
  </si>
  <si>
    <t>https://elib.maruzen.co.jp/elib/html/BookDetail/Id/3000045978</t>
  </si>
  <si>
    <t>診療現場において理学療法技術が，疾患や障害に対してどのように考えられ，求められているのかを，明快なイラストとともに紹介している．1997年の初版から理学療法実技書の中心基軸的役割を担ってきた本書の待望の改訂第４版．今回は執筆者，執筆内容を大幅に見直して大改訂となった．理学療法士はもとよりリハビリテーション医療に携わる看護師，作業療法士，義肢装具士，医療ソーシャルワーカーを対象にした総合的な実践書．</t>
  </si>
  <si>
    <t>神経症候障害学 ―病態とエビデンスに基づく治療と理学療法―</t>
  </si>
  <si>
    <t>内山, 靖</t>
  </si>
  <si>
    <t>https://elib.maruzen.co.jp/elib/html/BookDetail/Id/3000045980</t>
  </si>
  <si>
    <t>脳血管障害など12の疾患ごとに，医師と理学療法士がそれぞれの立場から，病態，臨床症候，評価・診断，治療・介入について，最新の知見・エビデンスを踏まえて解説．特に脳血管障害は病期ごとに項目を設けて記述した．さらに画像検査の基本なども記載．チーム医療による相乗的な治療・介入の実践を目指した．病態を理解し，科学的かつ個別性に考慮した治療・介入を行うための新しいテキスト．</t>
  </si>
  <si>
    <t>医用工学 ―医療技術者のための電気・電子工学―第2版</t>
  </si>
  <si>
    <t>若松, 秀俊</t>
  </si>
  <si>
    <t>https://elib.maruzen.co.jp/elib/html/BookDetail/Id/3000046050</t>
  </si>
  <si>
    <t>臨床検査技師、臨床工学技士、診療放射線技師を目指す学生を対象に、電気・電子工学の基礎から生理特性の測定まで、実習を通して理論と実際を国家試験に準拠して学べるようにした教科書。第2版では、演習問題を新しい国家試験に対応し再編成し、さらに電気記号を新JISに置き換えた。</t>
  </si>
  <si>
    <t>クリニカルリーズニングで神経系の理学療法に強くなる!</t>
  </si>
  <si>
    <t>中村, 学</t>
  </si>
  <si>
    <t>https://elib.maruzen.co.jp/elib/html/BookDetail/Id/3000046071</t>
  </si>
  <si>
    <t>さまざまな要因が絡み合う神経系疾患に、デキるPTはどう立ち向かっているのか？脳がどう障害され、どのようなアプローチが有効かを考えるための思考プロセスを、フローチャートを用いて徹底解説！</t>
  </si>
  <si>
    <t>クリニカルリーズニングで内部障害の理学療法に強くなる!</t>
  </si>
  <si>
    <t>田屋, 雅信</t>
  </si>
  <si>
    <t>https://elib.maruzen.co.jp/elib/html/BookDetail/Id/3000046072</t>
  </si>
  <si>
    <t>「栄養状態が悪い」「起こしていいのかわからない」「倦怠感が強い」等のよく出会う症状・現象へのアプローチをフローチャートと表で解説！各種の評価をふまえて多角的に仮説を立て、絞り込んでいく思考法が身につく！</t>
  </si>
  <si>
    <t>クリニカルリーズニングで運動器の理学療法に強くなる!</t>
  </si>
  <si>
    <t>中丸, 宏二</t>
  </si>
  <si>
    <t>https://elib.maruzen.co.jp/elib/html/BookDetail/Id/3000046073</t>
  </si>
  <si>
    <t>フローチャート・表を多用し、デキるPTの頭の中をビジュアル化！よく出会う症状・現象ごとに、原因を追求して効果を出すための思考プロセスを解説！多角的に仮説を考え、絞り込んでいくスキルが身につく！</t>
  </si>
  <si>
    <t>2018年12月</t>
  </si>
  <si>
    <t>2019年1月</t>
  </si>
  <si>
    <t>2019年3月</t>
  </si>
  <si>
    <t>2019年7月</t>
  </si>
  <si>
    <t>2020年4月</t>
  </si>
  <si>
    <t>2020年5月</t>
  </si>
  <si>
    <t>外国語学習に潜む意識と無意識 （開拓社言語・文化選書 77）</t>
  </si>
  <si>
    <t>福田, 純也</t>
  </si>
  <si>
    <t>https://elib.maruzen.co.jp/elib/html/BookDetail/Id/3000079215</t>
  </si>
  <si>
    <t>「意識」という言葉は身の回りに溢れかえっているのに、それは何かと聞かれると、答えるのはなかなか難しい。しかし私たちがそれぞれ持っている外国語学習論の根底には、意識の役割に対する各々の認識が垣間見える。また意識と言語の問題は、私たちの世界の見方とも関係する。複雑だが魅惑的な意識の謎を、認知科学や言語学、哲学との接点から平易に解き明かし、読者を知的興奮に誘う。</t>
  </si>
  <si>
    <t>ADLの評価&amp;向上サクセスガイド ―ナース、CW、PT、OT、STのための事例でわかる―（リハビリナース = Rehabilitation nurse 2017年秋季増刊(通巻68号)）</t>
  </si>
  <si>
    <t>壱岐, 英正</t>
  </si>
  <si>
    <t>https://elib.maruzen.co.jp/elib/html/BookDetail/Id/3000047804</t>
  </si>
  <si>
    <t>【多職種必読！リハのADLがぜんぶ見える！】 ADL支援（介助）は、訓練ではセラピストが、日常生活ではナースやCWが担う、リハビリ病棟の一番大きな業務。リハにかかわる多職種がADLを正しく評価でき、そのうえで各ADLをどう向上させるのか（訓練）、どう維持するのか（病棟・生活）が学べ、さらにIADLにも踏み込んだガイドブック。</t>
  </si>
  <si>
    <t>臨床実践変形性膝関節症の理学療法 （教科書にはない敏腕PTのテクニック）</t>
  </si>
  <si>
    <t>https://elib.maruzen.co.jp/elib/html/BookDetail/Id/3000047829</t>
  </si>
  <si>
    <t>日常診療でよく診る変形性膝関節症について、経験豊富な敏腕理学療法士による長年の創意工夫により、臨床現場で行われている技術のコツを解説。</t>
  </si>
  <si>
    <t>高次脳機能障害に対する理学療法</t>
  </si>
  <si>
    <t>阿部　浩明</t>
  </si>
  <si>
    <t>https://elib.maruzen.co.jp/elib/html/BookDetail/Id/3000047830</t>
  </si>
  <si>
    <t>理学療法による直接的な効果があり、改善ができる高次脳機能障害について、膨大な知見に基づきその病態、評価と対応を解説する。</t>
  </si>
  <si>
    <t>地域包括ケアにおけるPT・OTの役割 ―個別地域ケア会議・介護予防事業から学ぶ―</t>
  </si>
  <si>
    <t>田中　康之</t>
  </si>
  <si>
    <t>https://elib.maruzen.co.jp/elib/html/BookDetail/Id/3000047832</t>
  </si>
  <si>
    <t>「地域ケア会議」「個別地域ケア会議」「介護予防事業」に参加するPT・OTのための基礎知識と地域ケア会議や介護予防事業における役割等について事例を使い解説。</t>
  </si>
  <si>
    <t>理学療法を活かす褥瘡ケア ―評価・治療・予防―</t>
  </si>
  <si>
    <t>杉元, 雅晴</t>
  </si>
  <si>
    <t>https://elib.maruzen.co.jp/elib/html/BookDetail/Id/3000048074</t>
  </si>
  <si>
    <t>褥瘡を含む慢性創傷患者の増加が懸念される昨今，褥瘡に対する学際的診療体系が「褥瘡予防・管理ガイドライン（第4版）2015」にまとめられ，全ての病院には褥瘡対策チームが編成されるようになった．本書では理学療法士が褥瘡対策チームの一員として行う理学療法技術（運動療法・物理療法・日常生活活動練習）を豊富な図表を用い解説する．専門職種共通の創の病態評価から予防や局所治療プログラムなど必要な知識を幅広く網羅する．</t>
  </si>
  <si>
    <t>リアルフィジカルアセスメント ―リハ臨床のためのケーススタディ―</t>
  </si>
  <si>
    <t>星, 孝</t>
  </si>
  <si>
    <t>https://elib.maruzen.co.jp/elib/html/BookDetail/Id/3000048076</t>
  </si>
  <si>
    <t>セラピストが関わる様々なリハビリシーンのフィジカルアセスメントの実践を紹介．第1部では，17の症例を取り上げ，各事例の評価やその後の対処・対応において，何を観察し，推察し，どの診療技術を用いて，どのように解釈し，判断したのかといった臨床推論の過程をベテランセラピストが紐解く．第2部ではフィジカルアセスメントに必要な基本的な観察項目や解釈例を解説．リハ臨床に従事する全てのセラピストにとって必読の一冊．</t>
  </si>
  <si>
    <t>河村, 廣幸</t>
  </si>
  <si>
    <t>訪問リハビリテーション7つの極意 ―プロフェッショナルになるための仕事の流儀― 【スマホ・読上付】</t>
  </si>
  <si>
    <t>地域リハビリテーション開発プロジェクトチーム</t>
  </si>
  <si>
    <t>https://elib.maruzen.co.jp/elib/html/BookDetail/Id/3000048370</t>
  </si>
  <si>
    <t>病院での進め方と異なる、在宅での支援ポイントが理解できる極意集</t>
  </si>
  <si>
    <t>解剖学 第11版（Minor textbook）</t>
  </si>
  <si>
    <t>https://elib.maruzen.co.jp/elib/html/BookDetail/Id/3000048475</t>
  </si>
  <si>
    <t>本書は，習得すべき知識量を出来るだけ整理・圧縮して重点主義に徹したスタンダードな教科書である．特色として図表を豊富に使用し，全頁カラーで表現している．また，人体の肉眼的および顕微鏡的観察所見を併記し，さらに，259項目のSide Memoを設けて形態と機能、臨床病理との関連について記述した．なお，初めて学ぶ解剖学が面白い学問であるとの印象を少しでも持ってもらえるよう工夫した．</t>
  </si>
  <si>
    <t>PT・OTのための生理学テキスト</t>
  </si>
  <si>
    <t>安藤, 啓司</t>
  </si>
  <si>
    <t>https://elib.maruzen.co.jp/elib/html/BookDetail/Id/3000049150</t>
  </si>
  <si>
    <t>生理学は医療系の学校に入学して最初に学ぶ科目の一つで，医学の基礎だが，生理学で学ぶべき内容は多岐にわたるため，教科書も分厚いものが多い．そこで本書では，生理学を学び始めるときにいつも手元における，あまり厚くない教科書として，臨床の現場へ出る前に「これだけは知っておきたい」内容に絞りまとめた．本書はPT・OTはもちろん，他の医療職者を目指す方にとっても，生理学の入門書として必ず役に立つ一冊．</t>
  </si>
  <si>
    <t>リハ栄養からアプローチするサルコペニアバイブル</t>
  </si>
  <si>
    <t>https://elib.maruzen.co.jp/elib/html/BookDetail/Id/3000049230</t>
  </si>
  <si>
    <t>サルコペニアに対する、リハビリテーション栄養からの診療アプローチ法を解説。サルコペニアの診断・治療を担う医師だけでなく、栄養・運動指導を実践する医療スタッフも参照できる最新の理論と臨床エビデンスが満載です。</t>
  </si>
  <si>
    <t>矢田, 純一</t>
  </si>
  <si>
    <t>内部障害の症例検討 ―解いて納得!身につける理学療法 : エキスパートPTが出会った20症例の問題点と効果的なリハプログラム―</t>
  </si>
  <si>
    <t>玉木, 彰</t>
  </si>
  <si>
    <t>https://elib.maruzen.co.jp/elib/html/BookDetail/Id/3000049386</t>
  </si>
  <si>
    <t>臨床でよく出会う20症例を、エキスパートPTが解説。症例の概略と初期評価から「主要な問題点」と「最適な理学療法プログラム」を考える問題を解くことで、どんな患者さんに対しても適切な介入ができる応用力が身につく！</t>
  </si>
  <si>
    <t>人体生理学ノート 改訂8版</t>
  </si>
  <si>
    <t>https://elib.maruzen.co.jp/elib/html/BookDetail/Id/3000049602</t>
  </si>
  <si>
    <t>定番の人体生理学入門書の待望の改訂版．生理学の「なぜ？どうして？」を解決してくれる．生理学を効率よく短期間で学習できるよう，本文の解説・図解・重要語句の説明を簡潔にし，使いやすさを考えデザインを一新しました．また，学習を振り返ることができるよう，復習問題を設けています．「生理学の入門書」として，コメディカルや医学系学生の必携版として手元に置いておきたい一冊．</t>
  </si>
  <si>
    <t>病気 -- 書誌</t>
  </si>
  <si>
    <t>リハビリのプロがすすめる健康寿命を延ばす1000冊</t>
  </si>
  <si>
    <t>結城, 俊也</t>
  </si>
  <si>
    <t>https://elib.maruzen.co.jp/elib/html/BookDetail/Id/3000049648</t>
  </si>
  <si>
    <t>健康寿命（＝動ける体を保ち、自立して日常生活を送れる期間）と平均寿命の差を縮めるために役立つ216項目の解説と図書の目録。最新のエビデンスに基づき、「運動器疾患」「神経系疾患」「心臓疾患」「呼吸器疾患」「糖尿病」「がん」「認知症」「介護予防」「生活環境支援」「スポーツ活動」に関する書籍1,145点を現役理学療法士が厳選。知りたい病気や介護予防の実際などについて、最新のリハビリ事情がわかる。病名、治療法、医療制度などから引ける「事項名索引」付き。</t>
  </si>
  <si>
    <t>ライフステージから学ぶ地域包括リハビリテーション実践マニュアル</t>
  </si>
  <si>
    <t>河野, 眞</t>
  </si>
  <si>
    <t>https://elib.maruzen.co.jp/elib/html/BookDetail/Id/3000052993</t>
  </si>
  <si>
    <t>地域包括ケア時代に求められるリハをマニュアル化！就学支援から地域づくり、介護予防、看取りまで地域のリハ関連課題を発達段階別に整理。記載通りに進めれば即実践できるワークブック、活動例など役立つ要素満載！</t>
  </si>
  <si>
    <t>リハに役立つ検査値の読み方・とらえ方</t>
  </si>
  <si>
    <t>https://elib.maruzen.co.jp/elib/html/BookDetail/Id/3000052994</t>
  </si>
  <si>
    <t>各検査値の基準値をグラフ化し、異常値の原因・症状が一目でわかるよう工夫しました。リハスタッフが確認すべきこと、リハの中止基準、疾患ごとの検査値を丁寧に解説。case studyもあるので臨床ですぐ活かせる！</t>
  </si>
  <si>
    <t>ライフサイエンス出版</t>
  </si>
  <si>
    <t>脳血管障害 -- リハビリテーション</t>
  </si>
  <si>
    <t>失語症 -- リハビリテーション</t>
  </si>
  <si>
    <t>脳卒中に対する標準的理学療法介入 ―何を考え, どう進めるか?―第2版</t>
  </si>
  <si>
    <t>潮見, 泰藏</t>
  </si>
  <si>
    <t>https://elib.maruzen.co.jp/elib/html/BookDetail/Id/3000056824</t>
  </si>
  <si>
    <t>理学療法士にとって遭遇頻度が高い脳卒中患者に対する理学療法介入は，アプローチや方法が理学療法士個人によって異なるのが現状である．大好評を得た初版と同様，本書では標準的な脳卒中理学療法介入を最新知見・ガイドラインに基づき，理学療法士が何を考え，どのように介入するかを明らかにし，具体的な課題を詳述する．若手理学療法士やそれを目指す学生にとって必読の１冊．</t>
  </si>
  <si>
    <t>図解運動療法ガイド</t>
  </si>
  <si>
    <t>https://elib.maruzen.co.jp/elib/html/BookDetail/Id/3000056825</t>
  </si>
  <si>
    <t>運動療法の目的や導入にあたって必要な安全管理，対象となる症状への疾患および病期別の介入法，運動療法の基礎理論と法制度について幅広く解説した．また臨床での工夫やコツを「クリニカルヒント」として収録．好評を博している姉妹書『図解 検査・測定ガイド』を踏襲し，臨床での思考・実践過程を豊富なイラストと臨場感あるセリフ形式の本文で記述している．明日からの臨床，実習講義に役立つ一冊．</t>
  </si>
  <si>
    <t>脳卒中・片麻痺理学療法マニュアル 第2版</t>
  </si>
  <si>
    <t>長澤, 弘</t>
  </si>
  <si>
    <t>https://elib.maruzen.co.jp/elib/html/BookDetail/Id/3000056826</t>
  </si>
  <si>
    <t>脳卒中・片麻痺のとらえかた，疫学・診断学・内科および外科的治療，評価と治療介入，さらに課題志向型治療介入，長期療養へむけて，付録，という構成で，臨床経験の豊富な著者が，理学療法に関するエビデンスや，「脳卒中治療ガイドライン2015」を基盤として執筆．経験の浅い理学療法士が臨床現場ですぐに利用し役立てられるよう本文は箇条書きで，直感的に理解しやすくし，具体的な理学療法技術を考慮・実践できる内容を網羅．</t>
  </si>
  <si>
    <t>福祉機器</t>
  </si>
  <si>
    <t>重度障害者用意思伝達装置操作スイッチ適合マニュアル</t>
  </si>
  <si>
    <t>日向野, 和夫</t>
  </si>
  <si>
    <t>https://elib.maruzen.co.jp/elib/html/BookDetail/Id/3000056862</t>
  </si>
  <si>
    <t>コミュニケーション障害のある人が意思伝達装置を使用するとき、必要になるのが「操作スイッチ」である。しかし、指やまぶた、頬のほんのわずかな動きを評価し、数多くある操作スイッチから適合することはとても難しい。本書は筆者の豊富な経験から、操作スイッチ適合の基本から実践的な知恵をまとめて紹介している。難病者の支援をしている医療職、家族の悩みを解決できる必携の書である。</t>
  </si>
  <si>
    <t>事例カンファレンスで学ぶ高次脳機能障害リハビリテーション ―よりよい支援のためのヒント―</t>
  </si>
  <si>
    <t>川原, 薫</t>
  </si>
  <si>
    <t>https://elib.maruzen.co.jp/elib/html/BookDetail/Id/3000056864</t>
  </si>
  <si>
    <t>広島県立障害者リハビリテーションセンターで開催の高次脳機能障害の症例検討会から14例を紹介し、近隣のさまざまな職種が参加して行われる多面的なディスカッションを対話形式で再現。 急性期の病院を退院した患者さんやそのご家族が、その後何に苦労して、どう生き抜いていかれるのか、長期の介入経過はどうなのか、どのように支援の方向性を見つけていけばいいのか、よりよい支援を考える人にぜひ手に取ってもらいたい1冊。</t>
  </si>
  <si>
    <t>精神障害と作業療法 ―病いを生きる、病いと生きる精神認知系作業療法の理論と実践―新版</t>
  </si>
  <si>
    <t>https://elib.maruzen.co.jp/elib/html/BookDetail/Id/3000056866</t>
  </si>
  <si>
    <t>入院医療中心から地域生活中心へという動き、疾患構造の変化などにより、大きく転換を迫られているわが国の精神保健において、作業療法は何を担うのか、ひとの生活における目的と意味のある作業「生活行為」を手段に、対象者の生活を支援するという作業療法の特性、治療・支援構造・手順といった基本の軸を示しつつ、病理の違いによる障害の特性に応じた作業療法の概要、医療・保健・福祉、各領域での作業療法の実践を示す。</t>
  </si>
  <si>
    <t>漫画でみる生活期リハビリテーション</t>
  </si>
  <si>
    <t>野尻, 晋一</t>
  </si>
  <si>
    <t>https://elib.maruzen.co.jp/elib/html/BookDetail/Id/3000056871</t>
  </si>
  <si>
    <t>主人公のPT学生りはしり君は、施設リハ、通所リハ、訪問リハでの実習を通して生活期のなんたるかを学んでいく。生活期の3つの視点とは…? 千差万別な人の生活をどう評価するか…? 睡眠・排泄障害へのアプローチとは…? 通所リハの送迎は情報満載…? 閉じこもりの人の想いとは…? 訪問リハの介入戦略とは…? 急性期・回復期の実習を経て、はじめての生活期を経験した利葉尻君は、リハビリの視点だけではなく、生活者の視点を学んでいく。</t>
  </si>
  <si>
    <t>現場に学ぶ訪問リハセラピストのフィジカルアセスメント</t>
  </si>
  <si>
    <t>宇田, 薫</t>
  </si>
  <si>
    <t>https://elib.maruzen.co.jp/elib/html/BookDetail/Id/3000056872</t>
  </si>
  <si>
    <t>訪問リハセラピストにとって、施設リハとは異なるスキルや知識が求められる場面に遭遇することは少なくない。特にフィジカルアセスメントはリスク管理の視点から切り離せないものであり、利用者のちょっとした変化やトラブルに出会ったときに戸惑ったり、専門性の高い事項なのか、押さえておくべき事項なのか迷うこともあるだろう。本書は、押さえておきたいフィジカルアセスメントを事例を用いてわかりやすく対応を述べている。</t>
  </si>
  <si>
    <t>歩行再建 ―歩行の理解とトレーニング―</t>
  </si>
  <si>
    <t>https://elib.maruzen.co.jp/elib/html/BookDetail/Id/3000056873</t>
  </si>
  <si>
    <t>歩行運動を改善するためには、「どのように歩くべきか」という歩き方そのものを指導する再教育が重要になる。歩行とは「どのような運動であるか?」を熟知していなければ、効果的なトレーニングを提示することは困難である。本書では、歩行運動の意味やトレーニング手段を力学的背景と制御の考えに基づき、多数のビジュアルを用いて詳細に解説。さらに次世代技術として注目されているロボットを利用したトレーニングも紹介。</t>
  </si>
  <si>
    <t>がんの理学療法 （理学療法MOOK 21）</t>
  </si>
  <si>
    <t>井上, 順一朗</t>
  </si>
  <si>
    <t>https://elib.maruzen.co.jp/elib/html/BookDetail/Id/3000056874</t>
  </si>
  <si>
    <t>がん患者に対して理学療法を行う際、がんの種類や部位、進行度を考慮し、原疾患の進行にともなう機能障害の増悪、二次障害を予測しながら適切に対応することが必要とされる。本書ではPTが理解しておくべきがん患者の病態理解、診断・治療・管理方法、リスク管理、理学療法評価法、理学療法治療法など、基本的な知識や技術を解説。</t>
  </si>
  <si>
    <t>作業療法のクリニカル・クラークシップ「CCS」ガイド ―今こそ変えよう臨床実習!―</t>
  </si>
  <si>
    <t>小林, 幸治</t>
  </si>
  <si>
    <t>https://elib.maruzen.co.jp/elib/html/BookDetail/Id/3000056876</t>
  </si>
  <si>
    <t>本書では、クリニカル・クラークシップ方式とは何か、従来型実習とどう違うのか、そのメリットは何か等をわかりやすく解説。実際の導入に際し、どのような手順・段階を踏んでいけばいいのか、養成校教員・臨床教育者の双方からの視点・実践を豊富に掲載し、具体的な導入・実践方法を提示。作業療法の各領域における実践も掲載し、日本作業療法士協会が進める生活行為向上マネジメントについてもCCS方式による実践法を取り上げる。</t>
  </si>
  <si>
    <t>脳卒中患者だった理学療法士が伝えたい、本当のこと</t>
  </si>
  <si>
    <t>小林, 純也</t>
  </si>
  <si>
    <t>https://elib.maruzen.co.jp/elib/html/BookDetail/Id/3000056877</t>
  </si>
  <si>
    <t>23歳で脳卒中を発症し、その後、理学療法士となった経験をもとに語る脳卒中者の主観と身体感覚。私たちが想像する以上にもどかしくつらい運動麻痺や感覚麻痺を脳卒中経験者はどのように感じているのか？障害を疑似体験できる方法を交えながら、経験しなくてはわからない「患者の本当」についてお伝えします。医療職をめざす学生から経験豊富なベテランまで一度は読んでほしい、おすすめの一冊。</t>
  </si>
  <si>
    <t>アスリートケア ―理学療法士によるスポーツ選手への健康支援―</t>
  </si>
  <si>
    <t>アスリートケア</t>
  </si>
  <si>
    <t>https://elib.maruzen.co.jp/elib/html/BookDetail/Id/3000056879</t>
  </si>
  <si>
    <t>スポーツ現場でのサポートに必要な知識・評価方法・物品から熱中症対策までのノウハウを紹介。スポーツ障害の治療と予防について、阪神甲子園球場でのサポートを中心に、地方大会、軟式大会、ワールドカップなどの海外を含めた高校野球大会の帯同報告を豊富な画像とともに掲載。また、ラグビーやサッカーなどのコンタクトスポーツの損傷予防のためのコンディショニングなど、理学療法士による健康支援の情報が満載。</t>
  </si>
  <si>
    <t>高齢期における認知症のある人の生活と作業療法 第2版</t>
  </si>
  <si>
    <t>守口, 恭子</t>
  </si>
  <si>
    <t>https://elib.maruzen.co.jp/elib/html/BookDetail/Id/3000056880</t>
  </si>
  <si>
    <t>第2版では、認知症のある人の生活行為を中心に支援することに重点を置き、患者の主体性を大切にして作業療法支援をすることを一層重要視したつくりとなっている。さらに、2017年版『認知症疾患診療ガイドライン』の流れを踏まえて、BPSD（周辺症状）や軽度認知障害などで、非薬物療法を重視する傾向についても加筆、最新情報へのアップデートも図られている。</t>
  </si>
  <si>
    <t>ひとと集団・場 ―治療や援助,支援における場と集団のもちい方―新版</t>
  </si>
  <si>
    <t>https://elib.maruzen.co.jp/elib/html/BookDetail/Id/3000056883</t>
  </si>
  <si>
    <t>新版として生まれ変わった本書では、従来の集団療法の成書ではみられなかった、個と所属集団の間、および集団間のダイナミックスなど新たなダイナミックスや、パラレルな場（トポス）と称されている成熟させるが凝集させない、並行集団の特性を活かした作業療法特有の場の利用のしかたなどについて、その理論、技法、臨床の知と技をまとめて紹介する。</t>
  </si>
  <si>
    <t>再生医療とリハビリテーション</t>
  </si>
  <si>
    <t>再生医療とリハビリテーション研究会</t>
  </si>
  <si>
    <t>https://elib.maruzen.co.jp/elib/html/BookDetail/Id/3000056887</t>
  </si>
  <si>
    <t>再生医療は、後遺症や障害を残さない根治療法を目指した新規治療法と考えられていたが、臨床試験が進むにつれ、細胞治療後のリハビリテーションの重要性が示されるようになってきた。再生医療によって機能障害は改善されるため、既存のリハビリテーションにおける障害の定義付け・ゴール設定が再考され、臨床現場が大きく変わることが予想されている。</t>
  </si>
  <si>
    <t>大腿骨近位部骨折のリハビリテーション ―急性期・回復期のリハビリ訓練―【動画付】</t>
  </si>
  <si>
    <t>https://elib.maruzen.co.jp/elib/html/BookDetail/Id/3000060181</t>
  </si>
  <si>
    <t>※書籍版付録のDVDは、付いておりません。　急性期病院から回復期病棟、そして在宅医療へとつなぐリハビリに必要な知識と訓練方法を鮮明な写真とDVD動画(45分)で解説！！対応が難しく、効果が上がりにくい大腿骨頸部骨折のリハビリが、写真と動画でビジュアルにわかります。大腿骨頸部骨折の概要・合併症の知識から、急性期から回復期で必要とされる知識や訓練方法、在宅生活に向けての評価や訓練・指導について、内容を構成しました。養成校卒業後～3年目までの若いセラピストの“実践力”向上に役立つ一冊です。</t>
  </si>
  <si>
    <t>臨床動作分析 ―PT・OTの実践に役立つ理論と技術―</t>
  </si>
  <si>
    <t>冨田, 昌夫</t>
  </si>
  <si>
    <t>https://elib.maruzen.co.jp/elib/html/BookDetail/Id/3000060206</t>
  </si>
  <si>
    <t>生態心理学的な考え方の導入で、われわれのアプローチは患者を〝セラピストが治す”という考えから、患者が能動的に活動して自分の身体を知り、環境を探索して知覚することで環境に適応した動作の仕方を見つけ出すことを誘導・援助する、つまり、〝動作の学習を支援する”という方向に大きく転換した。</t>
  </si>
  <si>
    <t>地域リハビリテーション論 Ver.7</t>
  </si>
  <si>
    <t>https://elib.maruzen.co.jp/elib/html/BookDetail/Id/3000060207</t>
  </si>
  <si>
    <t>2018年4月、診療報酬・介護報酬・障害福祉サービス等報酬が改定された。今回のVer.7（第7版）では、地域包括ケアシステムの深化・推進や介護保険制度の持続可能性の確保を柱とする今回のトリプル改定に伴う最新の情報を加えた。介護医療院の創設、通所介護におけるアウトカム評価の導入、介護ロボット・ICT活用による評価などについても言及する。</t>
  </si>
  <si>
    <t>認知とは何か</t>
  </si>
  <si>
    <t>中村, 三夫</t>
  </si>
  <si>
    <t>https://elib.maruzen.co.jp/elib/html/BookDetail/Id/3000060372</t>
  </si>
  <si>
    <t>近年注目されてきた「認知神経リハビリテーション（認知運動療法）」の基礎理論のエッセンスを、多種多様でユニークな画像とコンパクトなテキストとのコラージュ的な組み合わせによってわかりやすく解説したユニークな読み物。近年の脳科学の進歩を積極的にとりこみながら改良が続けられるリハビリテーションの全貌を描き出す。</t>
  </si>
  <si>
    <t>片麻痺の人のためのリハビリガイド ―感じることで動きが生まれる―</t>
  </si>
  <si>
    <t>https://elib.maruzen.co.jp/elib/html/BookDetail/Id/3000060374</t>
  </si>
  <si>
    <t>「手が曲がってしまう」「踵がつかなくて足が内側に向いてしまう」「（左手でなく）右手で食べたい」そんな訴えに対し、できない理由をわかりやすく説明して自分の状態についての理解を助け、回復へ向けてのリハビリテーションの基本的な方針を示す。正しい学習（リハビリ）の基本は、動く練習を繰り返すのではなく、「からだの声を聴くこと」。そのために患者自身で取り組むことのできる訓練についても提案している。</t>
  </si>
  <si>
    <t>四本足のあしながおじさん ―難病患者に対する支持的作業療法の経験―</t>
  </si>
  <si>
    <t>風間, 忠道</t>
  </si>
  <si>
    <t>https://elib.maruzen.co.jp/elib/html/BookDetail/Id/3000060375</t>
  </si>
  <si>
    <t>リハビリテーションの専門家である作業療法士の著者は、臨床の多くを筋ジストロフィーなどの難病の患者が入院する病棟で過ごしました。そこで出会った患者の日々の生活の様子や患者の肉声、そして著者自身の作業療法の取り組みを、30のエピソードにまとめました。長年患者と向き合い続けた著者の真摯な取り組みを通して、難病患者の病棟の様子に触れてみるのはいかがでしょうか。</t>
  </si>
  <si>
    <t>言語聴覚士のためのAAC入門</t>
  </si>
  <si>
    <t>知念, 洋美</t>
  </si>
  <si>
    <t>https://elib.maruzen.co.jp/elib/html/BookDetail/Id/3000060377</t>
  </si>
  <si>
    <t>AAC（拡大・代替コミュニケーション）の定義、構成要素や導入の流れ（5W1H）を概観したうえで、知的能力障害、自閉スペクトラム症、構音障害、失語症と発語失行におけるAACのニーズや導入に際して必要な検査、アプローチの方法、実践例を具体的にわかりやすく解説しました。言語聴覚士が臨床で出会う、さまざまな症状をもつ人たちのコミュニケーション能力の向上を支援するためのヒントを多く得ることができます。</t>
  </si>
  <si>
    <t>柔道整復 -- 歴史</t>
  </si>
  <si>
    <t>柔道整復師 ―接骨術の西洋医学化と国家資格への歩み―（早稲田大学学術叢書 48）</t>
  </si>
  <si>
    <t>湯浅, 有希子</t>
  </si>
  <si>
    <t>https://elib.maruzen.co.jp/elib/html/BookDetail/Id/3000043448</t>
  </si>
  <si>
    <t>江戸時代から平成にかけての医療および医療制度の分析を通じて、明治以前の「接骨」から大正以降へ続く「柔道整復」への形成過程を明らかにする。柔道整復師の成立に大きな影響を与えた天神真楊流柔術の医学理論および同流柔術家による政治活動のほか、日本柔道整復師会の活動にも言及する。</t>
  </si>
  <si>
    <t>病態からみた理学療法 内科編 ―臨床の「なぜ?どうして?」がわかる―</t>
  </si>
  <si>
    <t>https://elib.maruzen.co.jp/elib/html/BookDetail/Id/3000061521</t>
  </si>
  <si>
    <t>忙しい現場では、どのような疾患に対しても、評価といえば、関節可動域や筋力検査、治療といえば、歩行や筋力トレーニングなど画一的になりがちである。本書は、臨床でよく遭遇する内科系疾患を取り上げ、「なぜその評価をするのか？」「どうしてこのプログラムを行うのか？」がわかるように、病態の知識を徹底解説。患者の生活の質（QOL）を見据えた効果的な評価・プログラムが見えてくるPT必携のシリーズ本。</t>
  </si>
  <si>
    <t>病態からみた理学療法 外科編 ―臨床の「なぜ?どうして?」がわかる―</t>
  </si>
  <si>
    <t>https://elib.maruzen.co.jp/elib/html/BookDetail/Id/3000061522</t>
  </si>
  <si>
    <t>忙しい現場では、どのような疾患に対しても、評価といえば、関節可動域や筋力検査、治療といえば、歩行や筋力トレーニングなど画一的になりがちである。本書は、臨床でよく遭遇する外科系疾患を取り上げ、「なぜその評価をするのか？」「どうしてこのプログラムを行うのか？」がわかるように、病態の知識を徹底解説。患者の生活の質（QOL）を見据えた効果的な評価・プログラムが見えてくるPT必携のシリーズ本。</t>
  </si>
  <si>
    <t>統合失調症・うつ病の作業療法の進め方 （※）</t>
  </si>
  <si>
    <t>堀田, 英樹</t>
  </si>
  <si>
    <t>https://elib.maruzen.co.jp/elib/html/BookDetail/Id/3000061524</t>
  </si>
  <si>
    <t>作業療法の臨床例をあげ、作業療法評価のもととなる患者の面接や作業中の様子を臨場感あふれる会話形式などで紹介している。統合失調症患者やうつ病患者の特徴の解説もあり、疾患の理解を踏まえたうえで、事例から作業療法士が観察･介入すべきポイントなどがわかるようになっている。作業療法の実際を知りたい実習生や他施設の取組みを参考にしたい作業療法士にとって好適な書である。</t>
  </si>
  <si>
    <t>運動のつながりから導く肩の理学療法</t>
  </si>
  <si>
    <t>千葉, 慎一</t>
  </si>
  <si>
    <t>https://elib.maruzen.co.jp/elib/html/BookDetail/Id/3000061589</t>
  </si>
  <si>
    <t>複雑な肩関節の運動機能を理解し，臨床で成果を上げるには，肩周囲の関節はもとより，体幹，胸郭，さらに下肢など，複数の関節機能や関節間の「運動のつながり」を理解しなければならない．本書では，昭和大学藤が丘リハビリテーション病院で臨床を行ってきたセラピストや医師を中心に，部位やテーマごとに肩との「運動のつながり」を分かりやすく解説し，その評価方法と治療への展開・実践を豊富な図を用いて解説する．</t>
  </si>
  <si>
    <t>認知症の標準的解釈とリハビリテーション介入</t>
  </si>
  <si>
    <t>金谷, さとみ</t>
  </si>
  <si>
    <t>https://elib.maruzen.co.jp/elib/html/BookDetail/Id/3000061591</t>
  </si>
  <si>
    <t>長年，認知症に向き合い奮闘してきた著者により，そのリハビリテーション介入における基礎知識から臨床実践を詳細に解説．治療効果が現れにくいとされる認知症のリハビリテーションに悩むセラピストが求める情報が体系的に網羅されている．付録には実践に必ず役立つ著者オリジナルの認知症リハビリテーション評価票も掲載．認知症ケア・リハを行うセラピスト必読の一冊．</t>
  </si>
  <si>
    <t>ベッドサイド理学療法の基本技術・技能 （臨床思考を踏まえる理学療法プラクティス）</t>
  </si>
  <si>
    <t>嶋田, 智明</t>
  </si>
  <si>
    <t>https://elib.maruzen.co.jp/elib/html/BookDetail/Id/3000061592</t>
  </si>
  <si>
    <t>PARTⅠでは診療記録，ベッドサイドの理学療法評価で特に大切なこと，バイタルサイン，意識障害，運動麻痺・機能，呼吸機能，リスク管理，関節可動域運動，筋力維持・強化運動，座位耐性練習，呼吸循環管理，物理療法について論じ，ベッドサイド理学療法の基本技術・技能を再確認する．PARTⅡではICU・SCU・一般病棟での理学療法の基本となる技術・技能を図解し，一般的な評価ツールやエビデンスおよび運営にも触れている．</t>
  </si>
  <si>
    <t>新人・若手理学療法士のための最近知見の臨床応用ガイダンス ―筋・骨格系理学療法―（臨床思考を踏まえる理学療法プラクティス）</t>
  </si>
  <si>
    <t>https://elib.maruzen.co.jp/elib/html/BookDetail/Id/3000061593</t>
  </si>
  <si>
    <t>筋・骨格系理学療法の変遷と社会的（患者）ニーズおよびそれに応えるように発展してきた理論と技術や，筋骨格系の問題の根本を探るために開発された新しい検査法や推論方法，筋骨格系理学療法の進化・発展の象徴である姿勢・動作分析の診療における重要性と患者の問題を解決する上での意義ならびにその視点について論じ，治療のコンセプトと実際を紹介し，具体的事例をもとに症例検討をしている．</t>
  </si>
  <si>
    <t>変形性股関節症</t>
  </si>
  <si>
    <t>極める変形性股関節症の理学療法 ―病期別評価とそのアプローチ―（臨床思考を踏まえる理学療法プラクティス）</t>
  </si>
  <si>
    <t>https://elib.maruzen.co.jp/elib/html/BookDetail/Id/3000061594</t>
  </si>
  <si>
    <t>変形性股関節症の機能解剖と病態を解説し，前・初期股関節症，進行期股関節症，末期股関節症，THA後の理学療法という病期別，さらに病期ごとに股関節・腰部，足部・膝，肩甲帯・上部体幹からの機能別アプローチを解説している．同じ疾患であっても，病期・機能ごとにその障害構造は全く異なるため，より細分化された理学療法モデルの確立を目指した．表組11点，図版51点，モノクロ写真60点．</t>
  </si>
  <si>
    <t>極める変形性膝関節症の理学療法 ―保存的および術後理学療法の評価とそのアプローチ―（臨床思考を踏まえる理学療法プラクティス）</t>
  </si>
  <si>
    <t>https://elib.maruzen.co.jp/elib/html/BookDetail/Id/3000061595</t>
  </si>
  <si>
    <t>PARTⅠでは変形性膝関節症の病態・軟骨代謝障害・痛み・エビデンス・手術療法について解説し，PARTⅡでは膝OAの運動学・運動力学的特徴と体幹・膝・足部・歩行から捉えた評価と治療戦略，慢性疼痛疾患として捉えた評価と治療戦略について解説し，PARTⅢではTKA後における体幹・膝・歩行から捉えた評価と治療戦略，HTO後，運動イメージ・運動観察，術後の筋緊張・動作パターンから捉えた評価と治療戦略を解説している．</t>
  </si>
  <si>
    <t>筋緊張に挑む ―筋緊張を深く理解し、治療技術をアップする!―（臨床思考を踏まえる理学療法プラクティス）</t>
  </si>
  <si>
    <t>https://elib.maruzen.co.jp/elib/html/BookDetail/Id/3000061596</t>
  </si>
  <si>
    <t>PART Iでは，生理学視点からみた骨格筋の神経機構や筋緊張発生のメカニズム，運動制御機構からみた筋緊張について基本をおさえ，PART IIでは，筋緊張の評価・検査手技，日常生活動作で遭遇する基本動作，歩行動作，セルフケア，頭部・体幹・および顎・口腔の筋緊張の評価方法について，定性的評価に加え，定量化・数値化への試みを実践する．PART IIIでは，疾患別に臨床実践の視点から筋緊張の特性と治療について解説している．</t>
  </si>
  <si>
    <t>工房GEN</t>
  </si>
  <si>
    <t>布とひもの手芸レクリエーション ―手先を使って簡単、楽しい : 編み・織り・布貼り小物など60点―（高齢者のクラフトサロン 3）</t>
  </si>
  <si>
    <t>https://elib.maruzen.co.jp/elib/html/BookDetail/Id/3000062416</t>
  </si>
  <si>
    <t>織る・編む・貼るなど、楽しみながら指先を動かして、簡単で見栄えのする作品が作れる「手芸レク」のアイデアを紹介。</t>
  </si>
  <si>
    <t>高次脳機能障害領域の作業療法 ―プログラム立案のポイント―（クリニカル作業療法シリーズ）</t>
  </si>
  <si>
    <t>鈴木, 孝治</t>
  </si>
  <si>
    <t>https://elib.maruzen.co.jp/elib/html/BookDetail/Id/3000063035</t>
  </si>
  <si>
    <t>※著作権などの理由により、掲載されていない画像がございます。　対象者の生活障害と脳機能の状態に合わせた介入方法を選択して、いかに根拠をもって対処するかを示す。失認、失読・失書、失語、失行、遂行機能障害、半側空間無視など１３の障害像に対して評価、利点・問題点、介入方略・目標・方針、プログラム、実施（問題解決）など解説。※図表の一部にマスク処理をかけています。</t>
  </si>
  <si>
    <t>下肢 -- 骨折 -- 理学療法</t>
  </si>
  <si>
    <t>極める大腿骨骨折の理学療法 ―医師と理学療法士の協働による術式別アプローチ―（臨床思考を踏まえる理学療法プラクティス）</t>
  </si>
  <si>
    <t>https://elib.maruzen.co.jp/elib/html/BookDetail/Id/3000063168</t>
  </si>
  <si>
    <t>PART Iでは，骨折・術後理学療法の基礎知識として骨折時の大腿骨に作用する力学的特性や，細胞レベルでみた時の骨折の治癒過程，骨折部位の相異による病態特性，術後の回復過程（急性期，回復期，生活期）について，PART IIでは大腿骨頸部骨折（ハンソンピン，CCHS，人工骨頭置換術）について，PART　IIIでは大腿骨転子部・転子下骨折（CHS，PFN）について，PART　IVでは大腿骨骨幹部骨折（順行性・逆行性髄内釘）について解説している．</t>
  </si>
  <si>
    <t>臨床実践足部・足関節の理学療法 （教科書にはない敏腕PTのテクニック）</t>
  </si>
  <si>
    <t>橋本, 雅至</t>
  </si>
  <si>
    <t>https://elib.maruzen.co.jp/elib/html/BookDetail/Id/3000063169</t>
  </si>
  <si>
    <t>好評シリーズの第２弾．足部・足関節に対する敏腕理学療法士の技術とコツを12テーマに分けて解説．前半では，触察技術が有効である足部・足関節の機能解剖，力学的な負荷による障害のメカニズム，テープやインソール療法などを紹介．後半では，扁平足障害・痛みを有する外反母趾・後脛骨筋腱，腓骨筋腱の障害・アキレス腱炎，足底腱膜炎・足関節捻挫を取り上げ，機能的特徴を踏まえた理学療法手技をレクチャーする．</t>
  </si>
  <si>
    <t>ケースで学ぶ徒手理学療法クリニカルリーズニング</t>
  </si>
  <si>
    <t>藤縄, 理</t>
  </si>
  <si>
    <t>https://elib.maruzen.co.jp/elib/html/BookDetail/Id/3000063172</t>
  </si>
  <si>
    <t>国際的に通用する水準の徒手理学療法を解説した実践テキスト．総論では，各体系の基本原理・代表的手技について症例を提示して簡潔にまとめ，各論では部位別に症例の典型的な機能障害に対する評価治療手技とクリニカルリーズニングが解説されている．それぞれの症例はSOAP形式に沿って記述され，経験豊富な臨床家のクリニカルリーズニングが各段階ごとに詳細に解説されている．さらなる技術の向上を求める臨床家必読の一冊．</t>
  </si>
  <si>
    <t>脳卒中の神経リハビリテーション ―新しいロジックと実践―</t>
  </si>
  <si>
    <t>宮井, 一郎</t>
  </si>
  <si>
    <t>https://elib.maruzen.co.jp/elib/html/BookDetail/Id/3000063260</t>
  </si>
  <si>
    <t>新時代の脳卒中リハビリテーションを目指す、森之宮病院の「理念」と「実践の技」をまとめた一冊。評価、検査、診断、急性期治療を解説し、急性期・回復期リハ、リハに関する医療保険制度等を紹介する。ケーススタディも収録。</t>
  </si>
  <si>
    <t>高次脳機能障害 ―その評価とリハビリテーション―第2版</t>
  </si>
  <si>
    <t>武田, 克彦</t>
  </si>
  <si>
    <t>https://elib.maruzen.co.jp/elib/html/BookDetail/Id/3000063291</t>
  </si>
  <si>
    <t>高次脳機能障害におけるリハビリテーションの具体的な技術や方法までを読みやすくコンパクトに解説した書の改訂第２版．ただのマニュアル本とは一線を画し，リハビリそのものの考え方にも言及．簡潔かつ分かりやすい解説はそのままに，近年の進歩を踏まえて，さらに内容を充実させた．現在まさに現場で活躍しているエキスパートがまとめ，医師のみならずリハビリに携わる全てのスタッフにおすすめ．実地で活躍できる１冊である．</t>
  </si>
  <si>
    <t>痛みの存在意義 ―臨床哲学と理学療法学の視座―</t>
  </si>
  <si>
    <t>堀, 寛史</t>
  </si>
  <si>
    <t>https://elib.maruzen.co.jp/elib/html/BookDetail/Id/3000063944</t>
  </si>
  <si>
    <t>理学療法士、その他の医療職・福祉関係職、そして患者にとって痛みは複雑が故にとらえどころがない。本書では「痛みとは何か」について理学療法学と臨床哲学の視点で考え、新しい意味を提示している。</t>
  </si>
  <si>
    <t>目的・シーン・症状別リハビリ病棟の看護記録 ―「生活者」としての患者がみえる!ハズせないポイントがわかる!―（リハビリナース = Rehabilitation nurse 2018年秋季増刊(通巻75号)）</t>
  </si>
  <si>
    <t>荒木, 暁子</t>
  </si>
  <si>
    <t>https://elib.maruzen.co.jp/elib/html/BookDetail/Id/3000064864</t>
  </si>
  <si>
    <t>【記録のポイントがわかり、即実践できる！】フィジカルアセスメントや他職種との共有などの「目的別」、高次脳機能障害、認知症など「症状別」の多彩な事例に加え、各種サマリーやインシデントレポートの書き方も紹介。患者さん一人ひとりの入院から退院まで看護記録が、見違えるように書ける！</t>
  </si>
  <si>
    <t>卒前・卒後教育に役立つ理学療法士育成OJTテキスト</t>
  </si>
  <si>
    <t>https://elib.maruzen.co.jp/elib/html/BookDetail/Id/3000067667</t>
  </si>
  <si>
    <t>学生・新人・２,３年目・中堅者・管理職といった階層別に，何年目でどのくらいのことができていればいいかという目安・指導方法や，急性期の病棟・リハ室，回復期の病棟・リハ室，維持期・介護施設における入院・入所，外来リハ・通所リハ，訪問リハといった病期・場所の視点での課題別指導方法について，卒前～卒後をシームレスに捉えるOJTの方法を中心に，指導する側・される側にとっての指針・基盤となる理学療法モデルを定義．</t>
  </si>
  <si>
    <t>柔道整復の社会学的記述</t>
  </si>
  <si>
    <t>海老田, 大五朗</t>
  </si>
  <si>
    <t>https://elib.maruzen.co.jp/elib/html/BookDetail/Id/3000067738</t>
  </si>
  <si>
    <t>柔道整復師は患者から情報を引き出し、患部を探し当て、施術する。これらの見立てや施術は柔道整復師と患者の相互行為によって成立する。「それらを可能にするために柔道整復師は何をしているのか」という問いから見えてくる、柔道整復師たちの実践的知識や方法論。「柔道整復」の成り立ちや医療場面の研究方法論も類無き検討。</t>
  </si>
  <si>
    <t>理学療法のための筋力トレーニングと運動学習 ―動作分析から始める根拠にもとづく運動療法―</t>
  </si>
  <si>
    <t>畠中, 泰彦</t>
  </si>
  <si>
    <t>https://elib.maruzen.co.jp/elib/html/BookDetail/Id/3000067802</t>
  </si>
  <si>
    <t>最新のエビデンスにもとづいて効果的な筋力トレーニングと運動学習を解説。動作分析から「なぜ動けないのか？」を見極め、「こうしたら動ける」を考えるための基礎理論が身につく1冊。ケーススタディと動画付き。</t>
  </si>
  <si>
    <t>免疫学の入門 第8版</t>
  </si>
  <si>
    <t>https://elib.maruzen.co.jp/elib/html/BookDetail/Id/3000067809</t>
  </si>
  <si>
    <t>1987年の初版以降版を重ねているロングセラーの改訂版。今回の改訂は、自然免疫についての事項を大幅に追加し、新しい章立て（11 章）とした。さらに、メモリーT 細胞、インターロイキン38 を追加した。また、腫瘍免疫では、数年前より話題になっている免疫チェックポイントの機構と新しい免疫療法薬としての免疫チェックポイント阻害薬を加えた。さらに抗体薬についての記述を追加した。</t>
  </si>
  <si>
    <t>寝たきりからのリハビリウォーク ―在宅医療・介護―</t>
  </si>
  <si>
    <t>https://elib.maruzen.co.jp/elib/html/BookDetail/Id/3000067845</t>
  </si>
  <si>
    <t>寝たきり状態になった80歳代の歩行研究者が、半世紀にわたる研究成果をもとに自ら実践し、再び歩けるようになった「リハビリと運動」を紹介。介護予防、サルコペニア・ロコモ予防に役立つ実践本！■自立歩行を回復する運動、在宅での「リハビリ・ウォーク」ベッドサイド編■実践！寝たきり防止運動「筋トレ・ウォーク」屋外編ほか■健康・福祉・在宅医療・リハビリ・看護・介護関係者向け必読の一冊！</t>
  </si>
  <si>
    <t>パーキンソン病の医学的リハビリテーション （※）</t>
  </si>
  <si>
    <t>林, 明人</t>
  </si>
  <si>
    <t>https://elib.maruzen.co.jp/elib/html/BookDetail/Id/3000068412</t>
  </si>
  <si>
    <t>治療とリハの基礎から、実際に現場で行われる各種リハのコツや、患者への福祉や心理的サポート、また今後リハへの応用が期待される最先端の技術まで網羅しています。</t>
  </si>
  <si>
    <t>非特異的腰痛のリハビリテーション （痛みの理学療法シリーズ）</t>
  </si>
  <si>
    <t>三木, 貴弘</t>
  </si>
  <si>
    <t>https://elib.maruzen.co.jp/elib/html/BookDetail/Id/3000068419</t>
  </si>
  <si>
    <t>動画視聴が可能です。詳細は「動画視聴ページのご案内」9ぺージをご参照ください。　腰痛の原因を分類してそれぞれに適した介入方法が学べる今までにない入門書です！評価法と治療手技を写真と動画で丁寧に解説しています。慢性化症例、治療効果が長続きしない症例にも対応できる力が身につきます！</t>
  </si>
  <si>
    <t>機能評価診断とその技法 （スポーツ理学療法プラクティス）</t>
  </si>
  <si>
    <t>片寄, 正樹</t>
  </si>
  <si>
    <t>https://elib.maruzen.co.jp/elib/html/BookDetail/Id/3000072027</t>
  </si>
  <si>
    <t>[スポーツ理学療法プラクティス]は，医療現場・競技現場でスポーツ理学療法に求められる，アドバンスな技術・知識を解説するシリーズ．スポーツ外傷・障害の各種評価方法（理学的検査，医用画像，生化学検査，筋電図，動作分析，フィールドテスト，モニタリング）と，その結果の解釈を解説．スポーツ外傷・障害の予防戦略，競技パフォーマンスの評価についても解説した，スポーツ理学療法に携わる理学療法士・トレーナー必携書．</t>
  </si>
  <si>
    <t>運動の成り立ちとは何か ―理学療法・作業療法のためのBiNI approach―</t>
  </si>
  <si>
    <t>舟波, 真一</t>
  </si>
  <si>
    <t>https://elib.maruzen.co.jp/elib/html/BookDetail/Id/3000072035</t>
  </si>
  <si>
    <t>編者らが独自に発見した人体の運動の法則性と，統合的運動生成概念に基づいて運動を再定義した独自のアプローチBiomechanics &amp; Neuroscience Integrative Approach（BiNI Approach）を開発したので紹介する．自然科学の世界で証明されている事実や法則性などに基づき，それらを統合して解釈することで，今までとは異なった新しい視点で人の運動の概念を提唱している．リハビリテーションや全ての臨床家にとっての指針となる一冊．</t>
  </si>
  <si>
    <t>理学療法・作業療法のための実践編BiNI approach ―運動の成り立ちから導く,治療をシンプルにする法則性―</t>
  </si>
  <si>
    <t>https://elib.maruzen.co.jp/elib/html/BookDetail/Id/3000072036</t>
  </si>
  <si>
    <t>自己組織的な運動生成理論に基づく治療を提案する一冊．簡単な臨床推論から導けるため，若いセラピストであっても効果的な治療が可能．多くの図を用い，評価から治療まで詳細にBiNI Approachを解説している．実際のクライアントに対してどのように考え，展開していけばいいのかを疾患別に記載している．目的に合わせて，どの項からも読みやすいような構成になっているため，必要な時に，必要な部分だけを気軽に使っていくことができる．</t>
  </si>
  <si>
    <t>スタンダード免疫学 第5版 （※）</t>
  </si>
  <si>
    <t>小林　芳郎</t>
  </si>
  <si>
    <t>https://elib.maruzen.co.jp/elib/html/BookDetail/Id/3000072250</t>
  </si>
  <si>
    <t>理学、薬学をはじめ、生物理工など医学周辺領域の多くの分野で活用でき、コンパクトでわかりやすいと定評のある教科書の改訂版。学生が最低限身につけておくべき必要な、重要な知見を厳選し、簡潔に解説した。基本となる免疫の仕組みを分子レベルで理解することにより、臨床との関連を知ることができる。「コアカリ」のキーワードも網羅。</t>
  </si>
  <si>
    <t>急性期治療とその技法 （スポーツ理学療法プラクティス）</t>
  </si>
  <si>
    <t>https://elib.maruzen.co.jp/elib/html/BookDetail/Id/3000072383</t>
  </si>
  <si>
    <t>[スポーツ理学療法プラクティス]は，医療現場・競技現場でスポーツ理学療法に求められる，アドバンスな技術・知識を解説するシリーズ．スポーツ外傷・障害は，急性期の対応が競技復帰時期・重傷度を左右する．本書では，医療現場・競技現場における適切な外傷の評価と処置の方法をエキスパート達が解説する．スポーツ外傷・障害の治療に必要な知識として，損傷を受けた組織の治癒過程とRICEの基礎をわかりやすく解説した．</t>
  </si>
  <si>
    <t>PTOTのための嚥下・栄養マネジメント ―明日から役立つ臨床の要点―</t>
  </si>
  <si>
    <t>糸田, 昌隆</t>
  </si>
  <si>
    <t>https://elib.maruzen.co.jp/elib/html/BookDetail/Id/3000072384</t>
  </si>
  <si>
    <t>リハ室や地域で接する高齢者の多くは，サルコペニア・フレイル，摂食・嚥下障害や誤嚥性肺炎など栄養・代謝の問題を抱えている．リハ現場ではその効果や予後に大きく影響する嚥下・栄養マネジメントの知識・技術が必須となっている．本書では，この分野の第一線で活躍する歯科医・リハ医・管理栄養士・リハ関連職種の執筆陣により，理学・作業療法士が積極的に栄養・代謝障害マネジメントを行うために必要な知識と技術を解説する．</t>
  </si>
  <si>
    <t>新解剖学 フルカラー新装版 第7版（Qシリーズ） （※）</t>
  </si>
  <si>
    <t>https://elib.maruzen.co.jp/elib/html/BookDetail/Id/3000072756</t>
  </si>
  <si>
    <t>20年以上にわたって医学生に支持されてきたロングセラー、待望の改訂第７版。各項目1～2ページの読み切り構成。短時間で概要を把握できます。</t>
  </si>
  <si>
    <t>極める膝・下腿骨骨折の理学療法 ―全身的・局所的視点からみた新たな理学療法の本質―（臨床思考を踏まえる理学療法プラクティス）</t>
  </si>
  <si>
    <t>https://elib.maruzen.co.jp/elib/html/BookDetail/Id/3000072770</t>
  </si>
  <si>
    <t>骨折の部位別に，医師による執筆により，骨折のタイプの特徴，手術方法，リスクについて正しい認識を持ってもらい，理学療法士が把握すべき病態に関する重要な知識を整理する．また，骨折後の機能障害を適切に評価し，改善するための理学療法の考え方を，慣習に捉われることなく，患者のもつ様々な問題に対して真摯に向き合うため，理学療法士が受傷機転や手術方法などによって理学療法をどのように展開するのかについて解説する．</t>
  </si>
  <si>
    <t>アスレティックリハビリテーションガイド ―競技復帰・再発予防のための実践的アプローチ―第2版</t>
  </si>
  <si>
    <t>福林, 徹</t>
  </si>
  <si>
    <t>https://elib.maruzen.co.jp/elib/html/BookDetail/Id/3000072772</t>
  </si>
  <si>
    <t>スポーツ外傷・障害のアスレティックリハビリテーションについて，詳細かつ丁寧に解説した実践書，待望の第2版．Ⅰ～Ⅶ章では，疾患の発症メカニズムと診断，リハビリ，競技復帰・再発予防について，競技現場に特化させた手法を解説．Ⅷ・Ⅸ章では，性別・年齢に特異的な疾患に対する実践を紹介．Ⅹ章では臨床で役立つ基本的手法のほか，近年注目の筋膜リリースやファンクショナルトレーニング，ピラティスなどを幅広く解説する．</t>
  </si>
  <si>
    <t>医系免疫学 改訂15版</t>
  </si>
  <si>
    <t>https://elib.maruzen.co.jp/elib/html/BookDetail/Id/3000074549</t>
  </si>
  <si>
    <t>1989年の初版刊行以来，免疫学の正統的な入門書として長年にわたり定評を得ている本書．体系的な知識のみならず，免疫学の魅力をも伝える充実の内容はそのままに，日夜目まぐるしく進歩するこの領域の最新の動向に対応するため，最新の知見をふまえて加筆・修正しバージョンアップされた．医学生・臨床家ばかりでなく，他分野の専門職にも役立つ改訂15版．</t>
  </si>
  <si>
    <t>解剖学 改訂3版（コメディカルのための専門基礎分野テキスト）</t>
  </si>
  <si>
    <t>五味, 敏昭</t>
  </si>
  <si>
    <t>https://elib.maruzen.co.jp/elib/html/BookDetail/Id/3000074584</t>
  </si>
  <si>
    <t>解剖学をこれから学ぶ初学者のために！
解剖学教育の経験豊富な執筆陣によって出版された人気書籍の3版が登場！簡潔な文章とわかりやすい図を用いて、難読な用語は一覧表を掲載。国家試験対策用のまとめとしてもご活用いただけます。</t>
  </si>
  <si>
    <t>疾患別整形外科理学療法ベストガイド 上肢・脊椎編</t>
  </si>
  <si>
    <t>相澤, 純也</t>
  </si>
  <si>
    <t>https://elib.maruzen.co.jp/elib/html/BookDetail/Id/3000074589</t>
  </si>
  <si>
    <t>整形外科理学療法の押さえておきたい評価・検査・リハビリテーションの実際について，それぞれ臨床・教育・研究の専門家で，経験豊富な現役の臨床家でもある執筆陣が上肢・脊椎の疾患別に解説した．臨床に真に必要な知識と実践についてポイントを絞ってまとめられており，学生時代の実習はもちろん，卒後も自身の臨床や新人指導の味方になる，新しい時代の整形外科理学療法の参考書である．</t>
  </si>
  <si>
    <t>疾患別整形外科理学療法ベストガイド 下肢編</t>
  </si>
  <si>
    <t>https://elib.maruzen.co.jp/elib/html/BookDetail/Id/3000074590</t>
  </si>
  <si>
    <t>整形外科理学療法の押さえておきたい評価・検査・リハビリテーションの実際について，それぞれ臨床・教育・研究の専門家で，経験豊富な現役の臨床家でもある執筆陣が下肢の疾患別に解説した．臨床に真に必要な知識と実践についてポイントを絞ってまとめられており，学生時代の実習はもちろん，卒後も自身の臨床や新人指導の味方になる，新しい時代の整形外科理学療法の参考書である．</t>
  </si>
  <si>
    <t>極める脳卒中の理学療法 ―エビデンス思考に基づくアプローチ―（臨床思考を踏まえる理学療法プラクティス）</t>
  </si>
  <si>
    <t>https://elib.maruzen.co.jp/elib/html/BookDetail/Id/3000075787</t>
  </si>
  <si>
    <t>PART I では脳卒中の病態・治療・脳画像の見かたについて解説に加え，急性期から回復期までをシームレスにつなぐ理学療法についての道標を示す．PART II～V では病期ごとに，できるだけエビデンスに基づき，評価を具体的にして，そこからどのようにより科学的なアプローチをするか提示し，次の病期の理学療法士に望むことを提言する．PART VI では対象者がどのような心理状態であるか，集団的アプローチのポイントと効果を再確認している．</t>
  </si>
  <si>
    <t>人間中心設計における評価 （HCDライブラリー 第7巻）</t>
  </si>
  <si>
    <t>https://elib.maruzen.co.jp/elib/html/BookDetail/Id/3000076067</t>
  </si>
  <si>
    <t>「ユーザビリティ評価」の技法がわかる！ 　人間中心設計（HCD）における「評価」という活動について、その技法や進め方を解説。ユーザビリティ評価の歴史や認知心理学的な知識との関連性を示すほか、ユーザビリティテストでは実際の適用事例を紹介。最新のUX評価の手法についても体系的に学べる。人間中心設計・ユーザビリティに携わる技術者・研究者には必携の書籍である。</t>
  </si>
  <si>
    <t>イラストでわかる患者さんのための心臓リハビリ入門 第2版</t>
  </si>
  <si>
    <t>https://elib.maruzen.co.jp/elib/html/BookDetail/Id/3000076079</t>
  </si>
  <si>
    <t>心臓病によって低下した心機能や全身機能の改善を目指す「心臓リハビリ」についてやさしく解説した患者向けガイドブックの改訂第2版。心臓の構造と心臓病、動脈硬化と危険因子、運動療法や食事療法についての実際などについて、イラストをもとにわかりやすく解説します。</t>
  </si>
  <si>
    <t>作業療法とドライブマネジメント</t>
  </si>
  <si>
    <t>藤田, 佳男</t>
  </si>
  <si>
    <t>https://elib.maruzen.co.jp/elib/html/BookDetail/Id/3000076132</t>
  </si>
  <si>
    <t>生活においてモビリティ（移動性）の確保は非常に重要で，多くの地域では自らの運転がモビリティを保証する．運転という「認知・判断・操作」の複合的作業の支援には作業療法士の知識・技術が必要不可欠である．本書では，運転支援の第一線で活躍する作業療法士により，運転に関する基本事項・適正評価の情報整理や事例の紹介を中心に，対象者モビリティ獲得に必要な疾患の特徴に応じた具体的・先進的運転支援を幅広く解説する．</t>
  </si>
  <si>
    <t>上肢運動障害の作業療法 ―麻痺手に対する作業運動学と作業治療学の実際―</t>
  </si>
  <si>
    <t>竹林, 崇</t>
  </si>
  <si>
    <t>https://elib.maruzen.co.jp/elib/html/BookDetail/Id/3000076133</t>
  </si>
  <si>
    <t>脳卒中後の麻痺手に対するCI療法を中心としたアプローチ方法を，科学的根拠をもとにレクチャー．その評価法および実践的な課題作成方法を，初学者でも理解できるよう構成した．さらに，CI療法を中等度および重度の対象者に実施するための工夫や，効果を促進するための物理療法など，多くの併用療法の実際や行動学的手法であるTransfer packageにも触れる．事例に関わるエピソードを満載し，読者の実体験にも訴えかけ，学習が進むよう配慮した．</t>
  </si>
  <si>
    <t>理学療法士のための足と靴のみかた</t>
  </si>
  <si>
    <t>坂口, 顕</t>
  </si>
  <si>
    <t>https://elib.maruzen.co.jp/elib/html/BookDetail/Id/3000076134</t>
  </si>
  <si>
    <t>足の解剖学や運動学など足の基本，足の評価について理解し，さらに足の病変と，総合的に学習できる．そして靴の構造で靴の基本を知り，靴の選択・履き方について学び，靴下の影響や足底挿板という臨床での疑問を解決する形で進む．シーン別では高齢者・小児・糖尿病・人工透析・足の変形・リウマチの臨床現場での靴の処方について知り，最後には着脱動作，ADL指導や環境設定というリハビリ専門職種に必要な部分を網羅している．</t>
  </si>
  <si>
    <t>膝 -- 疾患 -- 理学療法</t>
  </si>
  <si>
    <t>人工膝関節全置換術の理学療法 ―明日の臨床を変えるArt &amp; Science―</t>
  </si>
  <si>
    <t>https://elib.maruzen.co.jp/elib/html/BookDetail/Id/3000076137</t>
  </si>
  <si>
    <t>今日の理学療法は効率化し，短期間での結果が求められているが，理学療法士には動作の可否だけでなく，質的な機能向上を重視することなど，役割の再考が必要とされている．本書は，重度膝OA唯一の根本治療として，益々施行数が増えていくとされるTKA術前・周術期・術後の理学療法技術を解説．TKAにまつわる最新のエビデンスと臨床実践のためのポイントが紹介されており，より良い理学療法を提供するために必読の内容となっている．</t>
  </si>
  <si>
    <t>医用工学の基礎 = Fundamentals of biomedical engineering</t>
  </si>
  <si>
    <t>土肥, 健純</t>
  </si>
  <si>
    <t>https://elib.maruzen.co.jp/elib/html/BookDetail/Id/3000076508</t>
  </si>
  <si>
    <t>医用工学分野（生体磁気、生体計測、治療機器、福祉機器、再生医療）を体系的に学べる教科書。医用工学分野の基礎と新知見を併せ持つ入門書。医療機器の開発や国際展開事業を考える学生や若手研究者向け。</t>
  </si>
  <si>
    <t>「こんなことも知らないの?」と言われないためのリハビリの基本のキホン ―PT・OT・STイラスト・図解でまるわかり!―</t>
  </si>
  <si>
    <t>久保, 高明</t>
  </si>
  <si>
    <t>https://elib.maruzen.co.jp/elib/html/BookDetail/Id/3000076867</t>
  </si>
  <si>
    <t>最近、理学療法士・作業療法士・言語聴覚士を目指す学生や新人セラピストの基本的な生命予後に関する対応方法や患者さんの生活に関する介助技術が問題になっている。そこで本書は、学生や経験の少ないセラピストが現場で、実際にどのように対象者をサポートすれば良いのか、①イラストを多用し、②ADLに関連する様々な状況を想定、③具体的な対応方法を時系列で解説した。</t>
  </si>
  <si>
    <t>セラピストのための概説リハビリテーション 第2版</t>
  </si>
  <si>
    <t>天満, 和人</t>
  </si>
  <si>
    <t>https://elib.maruzen.co.jp/elib/html/BookDetail/Id/3000076885</t>
  </si>
  <si>
    <t>セラピストを目指す学生を対象とし，リハビリテーションを概観する．第2版では，教育リハビリテーションや発達障害，機器の活用に関する項目を加えるなどアップデート．リハビリテーションを，障害をもつ人々が持てる能力を十分発揮できるような医療や福祉的対応，生活環境整備，QOLの向上をはかることを大きな理念とした総合的方略と考えるべきであるという企画趣旨のもと，第一線で活躍するセラピストを中心に執筆いただいた．</t>
  </si>
  <si>
    <t>すぐに使える!実践リハビリ技術マスターガイド ―臨床で役立つ基本知識から評価・訓練まで―第2版</t>
  </si>
  <si>
    <t>https://elib.maruzen.co.jp/elib/html/BookDetail/Id/3000078021</t>
  </si>
  <si>
    <t>財団法人竹田綜合病院において実際に行われている新人リハビリテーションスタッフ向け教育プログラムを書籍化した初版は各所で高い評価を得ているが、本書はその内容を更にブラッシュアップし、また現状に即して適宜アップデートを行った改訂第2版である。OT・PTの新人スタッフや学生の学習に最適の一冊。</t>
  </si>
  <si>
    <t>片麻痺 -- リハビリテーション</t>
  </si>
  <si>
    <t>体幹 ―座位、起立、立位のリハビリテーション―（片麻痺を治療する 1）</t>
  </si>
  <si>
    <t>https://elib.maruzen.co.jp/elib/html/BookDetail/Id/3000078310</t>
  </si>
  <si>
    <t>「安定した座位がとれれば生活行為は確実に向上する。でもどうすればいいのだろうか。」本書はまず、「なぜ崩れるのか」を運動学や脳科学などの知見に照らして丁寧に検証し、体幹は上肢に比しても遜色のない繊細な知覚器官であり運動器官であることを解き明かす。そして、その巧緻な体幹の機能を再び取り戻すために必要な丁寧な治療（訓練）の手続きと実施上の技術を詳しく述べていく。体幹の見方が変わる画期的な一冊。</t>
  </si>
  <si>
    <t>臨床のなかの対話力 ―リハビリテーションのことばをさがす―</t>
  </si>
  <si>
    <t>https://elib.maruzen.co.jp/elib/html/BookDetail/Id/3000078311</t>
  </si>
  <si>
    <t>これまでリハビリテーション臨床のなかでコミュニケーションのもつ重要性は自明のこととされてきたが、本書ではさらにこのテーマに踏み込み、脳科学の観点から「対話」の果たす治療効果への絶大な働きに着目する。セラピストと認知心理学者、そして言葉の専門家である詩人の講義や対話によって構成された、意識的に言葉を有効に使う技法を治療技術の進歩へとつなげるための提言。</t>
  </si>
  <si>
    <t>失語症の認知神経リハビリテーション</t>
  </si>
  <si>
    <t>https://elib.maruzen.co.jp/elib/html/BookDetail/Id/3000078313</t>
  </si>
  <si>
    <t>現在、脳のリハビリテーションとして注目されている認知神経リハビリテーションの創始者で神経内科医である著者が、失語症、そして失行症の治療に活用するための理論ベース、そして具体的な臨床技術を解説した注目のテキスト。本書の大きな特色は、失語症と失行症を脳の高次脳機能の連続した病態として捉え、言語と運動の両面から同時並行的に治療を行う方法を提言するものである。</t>
  </si>
  <si>
    <t>臨床実践肩関節の理学療法 （教科書にはない敏腕PTのテクニック）</t>
  </si>
  <si>
    <t>https://elib.maruzen.co.jp/elib/html/BookDetail/Id/3000078425</t>
  </si>
  <si>
    <t>肩関節機能障害に対する敏腕理学療法士の技術とコツを12テーマに分けて解説．前半では，機能解剖と運動学，理学療法士が押さえておくべき手術のポイント，運動療法につなげるための機能評価を紹介．後半では，軟部組織の痛み，関節可動域制限，筋機能低下，関節不安定症を取り上げ，機能的特徴を踏まえた理学療法手技をレクチャー．また人工関節置換術後理学療法や投球動作への介入，乳がん術後の上肢機能再建アプローチも掲載．</t>
  </si>
  <si>
    <t>歩行再建を目指す下肢装具を用いた理学療法</t>
  </si>
  <si>
    <t>https://elib.maruzen.co.jp/elib/html/BookDetail/Id/3000078432</t>
  </si>
  <si>
    <t>急性期・回復期・生活期の３部構成となっており，各期において歩行再建を目指した真摯な取り組みを紹介している．10年前には考えられなかった“歩行の力学的パラダイム”として知られる“倒立振子モデル”を形成した歩容の獲得や，実用的な速度を有する歩行能力の再獲得は，装具が技術的に進歩したという背景がある．完全麻痺の患者でも歩行再建がより高いレベルでなされるようになった中枢神経系理学療法のあり方を提示する．</t>
  </si>
  <si>
    <t>新看護・リハビリ・福祉のための統計学 ―ExcelとRを使った―</t>
  </si>
  <si>
    <t>https://elib.maruzen.co.jp/elib/html/BookDetail/Id/3000078543</t>
  </si>
  <si>
    <t>本書は、2011年7月刊行の『看護・リハビリ・福祉のための統計学』の訂版新版である。看護・リハビリ・福祉のみならず、広く医学、薬学、あるいは放射線技師や衛生検査技師などコメディカル分野の方々のための医療統計学のテキストとして執筆された。難しい数式を使うことなく、基本的なExcelの知識さえあれば、演習用ソフト・データを操作するだけで検定や推定などの統計処理が学習できる。</t>
  </si>
  <si>
    <t>リハの現場でこんなに役立つiPhone活用術</t>
  </si>
  <si>
    <t>https://elib.maruzen.co.jp/elib/html/BookDetail/Id/3000078599</t>
  </si>
  <si>
    <t>セラピストのためのiPhone・iPad活用本が登場！臨床を、研究を、勉強を…ちょっと楽しく、便利にする使い方をご紹介！アプリに使われるのでなく、アイディアで使いこなすための１冊です。</t>
  </si>
  <si>
    <t>症例検討で身につける脳卒中の理学療法 ―エキスパートPTによる20症例の臨床推論と効果的なリハプログラム―</t>
  </si>
  <si>
    <t>諸橋, 勇</t>
  </si>
  <si>
    <t>https://elib.maruzen.co.jp/elib/html/BookDetail/Id/3000078601</t>
  </si>
  <si>
    <t>代表的な20症例を厳選し、急性期、回復期、生活期に分けて解説。症例報告の形で各期ごとに重要な病態・症状、介入方法や結果がまとめられ、エキスパートPTの理学療法が学べる。臨床力を伸ばす74の能力養成問題付き！</t>
  </si>
  <si>
    <t>CPX・運動療法ハンドブック ―心臓リハビリテーションのリアルワールド―改訂4版</t>
  </si>
  <si>
    <t>https://elib.maruzen.co.jp/elib/html/BookDetail/Id/3000078608</t>
  </si>
  <si>
    <t>循環器疾患の病態解析や治療技術は著しく進歩し、心臓リハビリテーションについては社会的欲求の高まりと共にその必然性が叫ばれ、日本循環器学会のガイドラインでも新たに項目が設けられた。そんななか、本書は心肺運動負荷試験と運動療法の実際を“リアル”に解説し、多くの医師、スタッフから好評を得てきた。今版は最新情報を盛り込み、さらにバージョンアップ。CPXを利用し尽くして、心血管疾患の病態を深く理解できる１冊だ。</t>
  </si>
  <si>
    <t>アクセシブルデザイン ―高齢者・障害者の知覚・認知特性に配慮した人間中心のデザイン―</t>
  </si>
  <si>
    <t>佐川, 賢</t>
  </si>
  <si>
    <t>https://elib.maruzen.co.jp/elib/html/BookDetail/Id/3000078953</t>
  </si>
  <si>
    <t>ユニバーサルデザインやバリアーフリーデザインなど、数多くあるデザイン概念の中で、アクセシブルデザイン（Accessible Design）は製品、環境、サービス等を利用するユーザーを最大限に増やすというコンセプトを基に進められてきた。ISOなどの国際標準機関において日本が主導してきたアクセシブルデザインの理念に基づき、高齢者や障害者のニーズにどのように対処していくかについて、人間工学に基づく技術視点からそのデザイン手法と実例を解説する。</t>
  </si>
  <si>
    <t>いっしょに食べよ! （病院の栄養士が考えたおいしい嚥下食レシピ）</t>
  </si>
  <si>
    <t>あかいわチームクッキング</t>
  </si>
  <si>
    <t>https://elib.maruzen.co.jp/elib/html/BookDetail/Id/3000078994</t>
  </si>
  <si>
    <t>ご近所で買える食材と，家庭にある道具をつかって，嚥下の困難な方の食事をつくるためのレシピ集です。特別な増粘剤は必要ありません。食事レベルを参考に，召し上がる方にあわせた嚥下食メニューを，専門職の方にも，またご家庭でも作っていただきたいと思います。</t>
  </si>
  <si>
    <t>きょうもいっしょに食べよ! （病院の栄養士が考えたおいしい嚥下食レシピ）</t>
  </si>
  <si>
    <t>https://elib.maruzen.co.jp/elib/html/BookDetail/Id/3000078995</t>
  </si>
  <si>
    <t>毎日の家族の食事と一緒に作る嚥下食のレシピ本。前書「いっしょに食べよ！」の第2弾。“わが家の味”の嚥下食や，市販のお総菜やレトルト食品の嚥下食へのアレンジ方法，パティシエ特製スイーツの作り方を紹介しています。冷凍保存や作り置きにも対応し，無理なく気楽に作るアイデアがいっぱいです。</t>
  </si>
  <si>
    <t>冷凍保存でかんたん嚥下食 （病院の栄養士が考えたおいしい嚥下食レシピ . いっしょに食べよ!シリーズ 3）</t>
  </si>
  <si>
    <t>https://elib.maruzen.co.jp/elib/html/BookDetail/Id/3000078996</t>
  </si>
  <si>
    <t>シリーズ第3弾！無理せずサッと作れる，毎日の嚥下食のレシピ68品。13人の医師，管理栄養士，パティシエがチームを組んだ，大好評の嚥下食レシピ本「いっしょに食べよ！」シリーズ最新刊。今回は冷凍庫をフル活用したお手軽レシピと作りおきできるデザートレシピの本です。食べものや飲みものが飲み込みづらくなった家族に，おいしい食事を作ってあげたい。でも手間のかかる食事を毎日作るのは大変･･･そんな悩みに応えるレシピが満載です！医師が教える嚥下食のコツも紹介しています。</t>
  </si>
  <si>
    <t>嚥下障害ポケットマニュアル 第4版</t>
  </si>
  <si>
    <t>聖隷嚥下チーム</t>
  </si>
  <si>
    <t>https://elib.maruzen.co.jp/elib/html/BookDetail/Id/3000079005</t>
  </si>
  <si>
    <t>●摂食嚥下障害の定本が7 年ぶりの改訂．最新知見に基づく知識・技術でアップデート！　●訓練法について，基礎訓練，直接訓練（姿勢調整・食品形態・摂食方法）でまとめ直すなど，より実践に即した内容へ改訂．　●近年進歩が著しく注目されている手術の項目や，現場で困ることの多い臨床倫理の項目について，これまでとは一線を画した内容を掲載．</t>
  </si>
  <si>
    <t>災害リハビリテーション標準テキスト</t>
  </si>
  <si>
    <t>大規模災害リハビリテーション支援関連団体協議会</t>
  </si>
  <si>
    <t>https://elib.maruzen.co.jp/elib/html/BookDetail/Id/3000079006</t>
  </si>
  <si>
    <t>●JRAT（大規模災害リハビリテーション支援関連団体協議会）の活動をもとに，平時の備え・連携，災害発生時の対応など，災害リハビリテーションの基本から実際までを網羅した，唯一無二のスタンダードテキスト！　●既刊『大規模災害リハビリテーション対応マニュアル』の内容を全面リニューアルした決定版．　●理解を深めるため，要点をまとめたQ&amp;Aを掲載．</t>
  </si>
  <si>
    <t>リハビリテーション栄養ポケットマニュアル</t>
  </si>
  <si>
    <t>https://elib.maruzen.co.jp/elib/html/BookDetail/Id/3000079008</t>
  </si>
  <si>
    <t>日本リハビリテーション栄養学会が監修した，話題の「リハビリテーション栄養」を学ぶうえでバイブルとなりうる必読の一冊！リハビリテーション栄養の基礎知識から臨床での適切な栄養介入まで，幅広い内容を網羅．セッティング別（急性期病棟，地域包括ケア病棟，回復期リハビリテーション病棟，施設・療養型病棟，在宅）のリハビリテーション栄養や，疾患・障害別（廃用症候群，脳卒中，頭部外傷，脊髄損傷など22項目）のリハビリテーション栄養についても詳しく解説．</t>
  </si>
  <si>
    <t>ジストニー</t>
  </si>
  <si>
    <t>痙縮治療ポケットマニュアル ―ボツリヌス療法・ITB療法・リハビリテーション―</t>
  </si>
  <si>
    <t>藤原, 俊之</t>
  </si>
  <si>
    <t>https://elib.maruzen.co.jp/elib/html/BookDetail/Id/3000079013</t>
  </si>
  <si>
    <t>飛躍的に進歩する痙縮治療の手技と実際を紹介！●痙縮治療の柱である，ボツリヌス療法，ITB（髄腔内バクロフェン投与）療法，リハビリテーションの実際について，最新知見に基づき，写真・イラストを用いてコンパクトに解説．　●ボツリヌス療法に必要な各筋の同定，評価，リハビリテーションの具体例を示し，痙縮のチーム医療に役立つ一冊．</t>
  </si>
  <si>
    <t>心臓リハビリテーションポケットマニュアル</t>
  </si>
  <si>
    <t>ジャパンハートクラブ</t>
  </si>
  <si>
    <t>https://elib.maruzen.co.jp/elib/html/BookDetail/Id/3000079021</t>
  </si>
  <si>
    <t>心リハ医療者必携の一冊！包括的リハが欠かせない心臓リハにおいて，医療者共通の知識・技術が網羅され，チーム医療のスキルアップに役立つ． コンパクトなサイズながら心臓リハのすべてを凝縮した充実の一冊．</t>
  </si>
  <si>
    <t>高次脳機能障害のリハビリテーション Ver.3（Journal of clinical rehabilitation books）</t>
  </si>
  <si>
    <t>https://elib.maruzen.co.jp/elib/html/BookDetail/Id/3000079025</t>
  </si>
  <si>
    <t>●高次脳機能障害に関する知識と，認知リハビリテーションの治療技術を示すロングセラー書が，前版から14年を経てVer.3へ大改訂．研究の進歩や新しい知見，評価・アプローチ法の広がりをとらえ，全面的に内容を見直した．</t>
  </si>
  <si>
    <t>わかる!できる!心臓リハビリテーションQ&amp;A</t>
  </si>
  <si>
    <t>https://elib.maruzen.co.jp/elib/html/BookDetail/Id/3000079027</t>
  </si>
  <si>
    <t>●心臓リハビリテーションに関わる医療スタッフが，チームの一員として必要な情報を身につけ，根拠ある患者指導をするために役立つ一冊！●わかりやすいQ&amp;A 形式で，基礎知識から臨床での応用・実践までを幅広く解説！</t>
  </si>
  <si>
    <t>ペインリハビリテーション入門</t>
  </si>
  <si>
    <t>https://elib.maruzen.co.jp/elib/html/BookDetail/Id/3000079842</t>
  </si>
  <si>
    <t>はじめに「痛み」を理解するための必須知識である痛みの多面性と発生メカニズムを豊富なイラストでわかりやすく解説。次のステップでは、臨床現場でよく使用する評価票を取り上げながら、痛みのリハビリテーション評価で押さえておくべきポイントが効率よく学べる。痛みのマネジメントでは“、痛みから波及するさまざまな問題について、物理療法、運動療法や認知行動療法、薬物療法をふまえたアプローチ方法が身につく。</t>
  </si>
  <si>
    <t>治療・援助における二つのコミュニケーション ―作業を用いる療法の質的エビデンスの証明―新版</t>
  </si>
  <si>
    <t>https://elib.maruzen.co.jp/elib/html/BookDetail/Id/3000079844</t>
  </si>
  <si>
    <t>作業という豊かな日常性を活かした療法がもつ治療機序・構造について、治療の対象者自身の「自己と身体、生活、日常とのコミュニケーション」と「治療や援助、支援にあたる者と対象者とのコミュ二ケーション」という二つのコミュニケーションプロセスという視点から、作業時の脳内現象、社会脳、自己の治療的利用とプラセボ効果といった言葉や事例を交えて紐解く。新版の本書ではその回復機序のエビデンスを最新の脳研究から解説。</t>
  </si>
  <si>
    <t>急性期の脳卒中理学療法 （理学療法MOOK 22）</t>
  </si>
  <si>
    <t>手塚, 純一</t>
  </si>
  <si>
    <t>https://elib.maruzen.co.jp/elib/html/BookDetail/Id/3000079849</t>
  </si>
  <si>
    <t>脳卒中の早期における理学療法士の関わりが求められ、ICUや脳卒中ケアユニット、ERにも理学療法士の活躍の場が拡がっている。日進月歩で変化している脳卒中理学療法の臨床において、ますます多くの情報を取り扱うスキルが必要となった。本書は急性期の脳卒中理学療法の具体的な方法や臨床知識の指針を示し、これからの展望を切り開いていくことを目指すものである。</t>
  </si>
  <si>
    <t>回復期・生活期の脳卒中理学療法 （理学療法MOOK 23）</t>
  </si>
  <si>
    <t>甲田, 宗嗣</t>
  </si>
  <si>
    <t>https://elib.maruzen.co.jp/elib/html/BookDetail/Id/3000079850</t>
  </si>
  <si>
    <t>回復期・生活期は、障害回復と生活再建という観点から重要な病期である。機能回復やADLの回復、患者教育、病棟マネジメントまで、理学療法士の活躍の場が拡がっている。日進月歩で変化している脳卒中理学療法の臨床において、ますます多くの情報を取り扱うスキルが必要となった。本書は回復期・生活期の脳卒中理学療法の具体的な方法や臨床知識の指針を示し、これからの展望を切り開いていくことを目指すものである。</t>
  </si>
  <si>
    <t>発達障害 -- 作業療法</t>
  </si>
  <si>
    <t>地域で働く作業療法士に役立つ発達分野のコンサルテーションスキル</t>
  </si>
  <si>
    <t>松本, 政悦</t>
  </si>
  <si>
    <t>https://elib.maruzen.co.jp/elib/html/BookDetail/Id/3000079851</t>
  </si>
  <si>
    <t>地域で活躍するための「マネジメントの観点」と「コンサルテーションスキル」が必須の時代が、すぐそこまできている。本書では執筆者たちの失敗事例とその解説を通して、わかりやすくコンサルスキルの理論と実践のノウハウを伝えている。また先達による座談会は実践者ならではの臨場感が伝わり、読みごたえ抜群である。作業療法士が、今後地域で求められる職種となるためにも読んでおきたい1冊。</t>
  </si>
  <si>
    <t>ろう理容師たちのライフストーリー</t>
  </si>
  <si>
    <t>吉岡, 佳子</t>
  </si>
  <si>
    <t>https://elib.maruzen.co.jp/elib/html/BookDetail/Id/3000081305</t>
  </si>
  <si>
    <t>「耳が聞こえないこと」と「接客を伴う理容業」とは、一見ミスマッチとも捉えられる。本書では、ろう教育界の先人による理容業への優れた着眼を紹介し、高度な技術と強固な結束をもって闊達に生きてきたろう理容師たちの足跡を、当事者による語りを基軸に活写する。また、聴者の客たちとの間で展開される多様な工夫や自然な歩み寄りによるコミュニケーション実践を、日常的な「多言語・多文化共生」の一例として提示する。</t>
  </si>
  <si>
    <t>はじめての訪問言語聴覚療法 ―「在宅で食べる」を支援する!―</t>
  </si>
  <si>
    <t>大澤, 真理</t>
  </si>
  <si>
    <t>https://elib.maruzen.co.jp/elib/html/BookDetail/Id/3000081360</t>
  </si>
  <si>
    <t>「訪問で言語聴覚療法をしたいが，どうやって行えばよいのか」「訪問業務をするために何が必要で，どこと連携を取り進めていけばよいのか」「一人で訪問するのが不安で難しい」など，これから訪問を始めたい言語聴覚士や，事業所に言語聴覚士を配置したいがどうやって立ち上げたらよいのかわからない方のために，実際に訪問業務に就いている言語聴覚士がどのような視点で行っているのか，その方法を具体的に盛り込んだ指南書．</t>
  </si>
  <si>
    <t>新生理学 フルカラー新装版 第7版（Qシリーズ） （※）</t>
  </si>
  <si>
    <t>https://elib.maruzen.co.jp/elib/html/BookDetail/Id/3000081805</t>
  </si>
  <si>
    <t>20年以上にわたって医学生に支持されてきたロングセラー、待望の改訂版。臓器・細胞レベルの仕組みをフルカラーで図解し、生命現象をわかりやすく解説しています。短時間で概要を把握できるので、初学者におすすめです。</t>
  </si>
  <si>
    <t>リハに役立つ治療薬の知識とリスク管理</t>
  </si>
  <si>
    <t>宮越, 浩一</t>
  </si>
  <si>
    <t>https://elib.maruzen.co.jp/elib/html/BookDetail/Id/3000083841</t>
  </si>
  <si>
    <t>よく使われる薬剤を中心に、副作用やリハに影響する因子について丁寧に解説。運動療法や離床時に注意すべきことやリハ中止の基準、主治医への報告のタイミングがよくわかる。急性期から在宅リハまで広く役立つ1冊。</t>
  </si>
  <si>
    <t>新薬理学 フルカラー新装版 第7版（Qシリーズ） （※）</t>
  </si>
  <si>
    <t>https://elib.maruzen.co.jp/elib/html/BookDetail/Id/3000083855</t>
  </si>
  <si>
    <t>20年以上にわたり医学生に支持されてきたロングセラー、最新の改訂第7版。膨大な医薬品の中から重要なものだけをチョイス。対比して覚えるべき薬物とともにまとめました。各項目1～2ページの読み切り構成。短時間で概要を把握できるので、初学者におすすめです。</t>
  </si>
  <si>
    <t>リハビリ患者さんの"食べたい!"を全力で支えるケア ―知識×ケアで摂食嚥下をフルサポート!―（リハビリナース = Rehabilitation nurse 2019年秋季増刊(通巻82号)）</t>
  </si>
  <si>
    <t>小口, 和代</t>
  </si>
  <si>
    <t>https://elib.maruzen.co.jp/elib/html/BookDetail/Id/3000083863</t>
  </si>
  <si>
    <t>※著作権などの理由により、掲載されていない画像がございます。 【“食べてもらう”が楽しくなる知識とスキル】　摂食嚥下ケアで正しい効果を得るためには、解剖や疾患・病態、評価診断、栄養などの幅広い知識と共に、食事介助や口腔ケア、摂食嚥下訓練などのケア実践スキルを身につけておくことが必要となる。フレイル、サルコペニア、リハ栄養といった最近のトピックも盛り込みつつ、知識とケアの両面から患者さんの“食べる”を支えるための決定版！</t>
  </si>
  <si>
    <t>小児失語症の言語回復 ―ランドー・クレフナー症候群と自閉症の比較から―</t>
  </si>
  <si>
    <t>星, 浩司</t>
  </si>
  <si>
    <t>https://elib.maruzen.co.jp/elib/html/BookDetail/Id/3000084642</t>
  </si>
  <si>
    <t>小児期に発症するてんかん性失語症、「ランドー・クレフナー症候群（LKS）」。その症状に着目し、LKSとコミュニケーション障害を主訴とする自閉症を比較することで、ヒトの言語獲得のメカニズム解明を試みる。また、子どもの失語症の医学的治療方法について、生物言語学的視点から仮説を提唱する。</t>
  </si>
  <si>
    <t>修了事例から学ぶ主体性をひきだす訪問理学・作業療法 （※）</t>
  </si>
  <si>
    <t>中島　鈴美</t>
  </si>
  <si>
    <t>https://elib.maruzen.co.jp/elib/html/BookDetail/Id/3000085399</t>
  </si>
  <si>
    <t>「障害があるから何もできない」という認識を「障害があってもできることがある」に転換し、障害のある人が主体的に考え、行動するための支援のあり方を実際の事例から紹介します。医師、理学療法士、作業療法士それぞれの視点から訪問療法を読み解き、対象となる主な疾患を解説。</t>
  </si>
  <si>
    <t>武富　由雄</t>
  </si>
  <si>
    <t>理学療法プログラムデザイン　Ⅱ ―ケース別アプローチのポイントと実際―</t>
  </si>
  <si>
    <t>https://elib.maruzen.co.jp/elib/html/BookDetail/Id/3000085449</t>
  </si>
  <si>
    <t>理学療法士が臨床で直面する困った症例の，具体的な解決策を記した真の意味での実技書．扱う分野は「片麻痺」「パーキンソン病」「体幹」「肩関節」「股関節」「膝関節」「脳性麻痺」「失調」「呼吸」「脊髄損傷」「高齢者」の11項目．ケースごとに「解説」「理学療法のポイント」「理学療法の実際」に分け記述．既刊『理学療法プログラムデザイン』の119ケースと併せると225ケースが提示されている．</t>
  </si>
  <si>
    <t>高齢者のその人らしさを捉える作業療法 ―大切な作業の実現―</t>
  </si>
  <si>
    <t>籔脇　健司</t>
  </si>
  <si>
    <t>https://elib.maruzen.co.jp/elib/html/BookDetail/Id/3000085451</t>
  </si>
  <si>
    <t>高齢者の「その人らしさ」を捉えて支援するために必要な概念や方法を，わかりやすく解説した一冊．その人らしい作業の捉え方と大切な「作業」を実現するための方法を概説し，本書を読んで実際に「真似」ができるよう，重要な観点を情報収集編と実践編に分けて詳しく解説．特に，理論と実践が乖離する要因となりやすい情報収集方法に関しては，会話や観察などから対象者を捉えられる非構成的評価について多くの紙面を割いた．</t>
  </si>
  <si>
    <t>リハビリテーション-用語集</t>
  </si>
  <si>
    <t>リハビリテーション医学・医療用語集 第8版</t>
  </si>
  <si>
    <t>日本リハビリテーション医学会</t>
  </si>
  <si>
    <t>https://elib.maruzen.co.jp/elib/html/BookDetail/Id/3000085452</t>
  </si>
  <si>
    <t>超高齢社会となった現在，リハビリテーション医学・医療は，ほぼ全診療科に関係する疾患，障害，病態を扱う領域となり，それに伴いリハビリテーション科医だけでなく，様々な関連職種でチームを形成し，リハビリテーションに携わるようになった．12年ぶりの改訂版では，関連学会における動向を踏まえ，和語8,358語，欧語8,275語，略語280語を選定した，リハビリテーション医学・医療に関わるすべての人へ向けた必携の用語集となっている．</t>
  </si>
  <si>
    <t>臨床実践体幹の理学療法 （教科書にはない敏腕PTのテクニック）</t>
  </si>
  <si>
    <t>https://elib.maruzen.co.jp/elib/html/BookDetail/Id/3000086387</t>
  </si>
  <si>
    <t>好評シリーズ第4弾．体幹に対する敏腕理学療法士の技術とコツを11テーマに分けて解説した一冊．前半では，触診による機能解剖や疾患の特徴から見た運動機能障害，機能評価を紹介．後半では，動作分析からみた腰痛発生のメカニズムや外科的治療とその術後理学療法を解説．また，成長期スポーツ選手の腰痛や非特異的腰痛の特徴，運動連鎖・隣接関節を理解したうえでの介入方法，産業医学の立場から見た腰痛対策についても紹介する．</t>
  </si>
  <si>
    <t>ほんまかいな!根拠がわかる解剖学・生理学要点39</t>
  </si>
  <si>
    <t>川畑　龍史</t>
  </si>
  <si>
    <t>https://elib.maruzen.co.jp/elib/html/BookDetail/Id/3000086473</t>
  </si>
  <si>
    <t>【脱！丸暗記の解剖・生理学第2弾やで～】 『なんでやねん！根拠がわかる解剖学・生理学 要点50』に続く第2弾！「おもしろくて最後まで読み通せる」「脱！丸暗記」を受け継ぎ、正常の人体のしくみ解説に加え、より詳しく根拠を示した病態説明や臨床的観点を盛り込んだ。楽しく納得できる解剖生理学の本。</t>
  </si>
  <si>
    <t>熊リハ発!エビデンスがわかる!つくれる!超実践リハ栄養ケースファイル</t>
  </si>
  <si>
    <t>吉村, 芳弘</t>
  </si>
  <si>
    <t>https://elib.maruzen.co.jp/elib/html/BookDetail/Id/3000086481</t>
  </si>
  <si>
    <t>ACL低下を伴うサルコペニア・低栄養患者に対して行われるリハビリテーション栄養について先進的に取り組んできた、熊本リハビリテーション病院におけるケーススタディもとに、エビデンスを提示しつつ、そのつくり方（臨床研究のススメ）まで網羅。現状、エビデンスが限られた状況のリハ栄養の取り組みについて、確かな根拠を示しつつ、その基本と実践的ポイントが学べる「リハ栄養のエビデンスがわかる！つくれる！入門書！」</t>
  </si>
  <si>
    <t>ラウンドフラット</t>
  </si>
  <si>
    <t>バイオメカニクス ―人体運動の力学と制御―原著第４版</t>
  </si>
  <si>
    <t>David A.Winter</t>
  </si>
  <si>
    <t>https://elib.maruzen.co.jp/elib/html/BookDetail/Id/3000086706</t>
  </si>
  <si>
    <t>バイオメカニクスの名著 David A. Winterの Biomechanics and Motor Control of Human Movement の第４版の翻訳。整形外科医、理学療法士等の医療関係者から、スポーツ、人間工学の研究者まで、 バイオメカニクスに関連する研究者、学習者必須の書。</t>
  </si>
  <si>
    <t>ROMナビ ―動画で学ぶ関節可動域測定法―増補改訂第2版　 【動画付】</t>
  </si>
  <si>
    <t>青木　主税</t>
  </si>
  <si>
    <t>https://elib.maruzen.co.jp/elib/html/BookDetail/Id/3000086708</t>
  </si>
  <si>
    <t>整形外科医、リハビリテーション医、理学療法士、作業療法士、柔道整復師等の医療職種、福祉、行政等の関連職種を目指す人に必携の関節可動域（ROM)の測定技術を190分の動画で解説。増補改訂第2版では、旧版の基本測定に加えて片麻痺患者さんの臨床場面での測定方法も動画収録。書籍ではROM測定の基礎知識から測定のポイントをCGイラストと写真で紹介。ROM測定の国家試験過去問題も50問収録。</t>
  </si>
  <si>
    <t>イラスト解剖学 第9版</t>
  </si>
  <si>
    <t>https://elib.maruzen.co.jp/elib/html/BookDetail/Id/3000088858</t>
  </si>
  <si>
    <t>今回の改訂でついにフルカラー。ユニークなイラストとわかりやすい説明で解剖学が驚くほど面白く理解できるテキストとして長年大好評を得てきた書の改訂版。イラストと解説を読み進めるうちに暗記に頼らず必要な知識を身につけることができる。</t>
  </si>
  <si>
    <t>はじめての精神科作業療法</t>
  </si>
  <si>
    <t>山口, 芳文</t>
  </si>
  <si>
    <t>https://elib.maruzen.co.jp/elib/html/BookDetail/Id/3000088873</t>
  </si>
  <si>
    <t>精神科作業領域でのリハビリテーションについて，精神科医療の基礎理論から，精神科作業療法における評価学，治療学，地域での援助学，そして臨床実習までをまとめたテキスト．</t>
  </si>
  <si>
    <t>生理学 3版（コメディカルのための専門基礎分野テキスト）</t>
  </si>
  <si>
    <t>黒沢, 美枝子</t>
  </si>
  <si>
    <t>https://elib.maruzen.co.jp/elib/html/BookDetail/Id/3000088883</t>
  </si>
  <si>
    <t>コメディカルのために必要な生理学の知識をまとめたテキスト．最新のデータをもとに記述を見直した改訂版である。</t>
  </si>
  <si>
    <t>急性期のリハビリテーション医学・医療テキスト</t>
  </si>
  <si>
    <t>日本リハビリテーション医学教育推進機構</t>
  </si>
  <si>
    <t>https://elib.maruzen.co.jp/elib/html/BookDetail/Id/3000089076</t>
  </si>
  <si>
    <t>寝たきり状態は、主に、脳卒中、心臓病、骨折などの疾病がきっかけとなることが多く、早期から一貫した維持機能・回復訓練を実施する必要がある。急性期リハビリテーションの効果は、臥床に伴う二次的合併症いわゆる廃用症候群の防止と機能回復の促進につながる。その急性期リハビリテーションを実践するときに必要な知識を提示した、リハビリテーション医師、理学療法士、作業療法士に必携の参考書。</t>
  </si>
  <si>
    <t>ナイスバルク!急性期のリハビリテーションと栄養療法 ―筋トレのエビデンスから考える―</t>
  </si>
  <si>
    <t>中村謙介</t>
  </si>
  <si>
    <t>https://elib.maruzen.co.jp/elib/html/BookDetail/Id/3000089080</t>
  </si>
  <si>
    <t>ICU在室中に生じる急性のびまん性筋力低下を指すICU-acquired weaknessは近年注目されている。リハビリ自体は理学療法士や看護師が主導とはいえ、ICUの患者管理の責任を持つ医師にとってもその理解は不可欠である。リハビリの核となる筋合成の生理についての深い理解は、ICU患者の早期リハビリテーションへの応用を助けるのはもちろん、ハードワークに従事する医療者の肉体強化も可能になる。</t>
  </si>
  <si>
    <t>THE心臓リハビリテーション ―症例で紐解く超実践ガイド―</t>
  </si>
  <si>
    <t>山下武志</t>
  </si>
  <si>
    <t>https://elib.maruzen.co.jp/elib/html/BookDetail/Id/3000089082</t>
  </si>
  <si>
    <t>高齢化率の上昇と共に心臓リハビリテーション（心リハ）の対象範囲は広がり、その需要も高まっている。本書はすべての医療者を対象として、心リハに関する様々な基礎知識や各種データ（CPXなどの検査結果やエビデンス）の活かし方など、日本を代表する専門医療機関における豊富な実例を交えて、わかりやすく、すぐに役立つ内容を網羅した“超実践ガイド”である。</t>
  </si>
  <si>
    <t>ステップアップ生理学ノート ―しくみとはたらき総まとめ―第2版</t>
  </si>
  <si>
    <t>増田　敦子</t>
  </si>
  <si>
    <t>https://elib.maruzen.co.jp/elib/html/BookDetail/Id/3000089323</t>
  </si>
  <si>
    <t>生理学の知識を図表とともに簡潔にまとめてある。赤色のフィルムシートを使って、生理学の要点を総チェックし、繰り返し使えるように工夫してある。</t>
  </si>
  <si>
    <t>リハに役立つ論文の読み方・とらえ方</t>
  </si>
  <si>
    <t>藤本, 修平</t>
  </si>
  <si>
    <t>https://elib.maruzen.co.jp/elib/html/BookDetail/Id/3000089517</t>
  </si>
  <si>
    <t>論文抄読会やステップアップのための自己学習、「論文を読むこと」が目的になっていませんか？ 論文の構成や統計知識の基本をおさえ、情報を臨床に活かす能力が身につく！ 豊富な英単語と例文で英語論文も怖くない！</t>
  </si>
  <si>
    <t>※表示価格は、ヘッダー記載の日付時点の学術機関向けです。その他の機関（企業・官公庁）については別途料金設定がございますので、弊社までお問い合わせください。</t>
    <phoneticPr fontId="8"/>
  </si>
  <si>
    <t>丸善株式会社 学術情報ソリューション事業部　eBook Libraryグループ</t>
    <phoneticPr fontId="8"/>
  </si>
  <si>
    <t>Tel：03-6367-6008　Fax:03-6367-6184　e-mail:ebook-i@maruzen.co.jp</t>
    <phoneticPr fontId="8"/>
  </si>
  <si>
    <t>営業時間：9：00～17：30（土・日・祝日、年末年始を除く）</t>
    <phoneticPr fontId="8"/>
  </si>
  <si>
    <t>■写真でわかるリハビリテーション看護アドバンス ―看護に生かすリハビリテーションの知識と技法―【動画付】 （※）</t>
    <phoneticPr fontId="3"/>
  </si>
  <si>
    <t>https://elib.maruzen.co.jp/elib/html/BookDetail/Id/3000041585</t>
    <phoneticPr fontId="3"/>
  </si>
  <si>
    <t>サルコペニアとは何? リハビリテーション栄養はなぜ重要? 認知症患者のリハビリテーションはどのように行えばよい? リハビリテーション栄養についてQ&amp;A形式で解説するほか、7つの症例も取り上げる。</t>
  </si>
  <si>
    <t>近年、細胞力覚が最先端の分子生物学や生物物理学の手法で研究できるようになり、メカノバイオロジーという新しい学問領域が誕生している。これと併行して、心疾患、動脈硬化、がんなどに細胞力覚の関与に関する証拠が積み上げられ、力覚という新しい視点からのメカノメディシンが始まり、それを支え、牽引するメカノバイオ医工学が爆発的に展開している。メカノバイオロジーの概念に基づいた医学研究“メカノメディシン”について、幅広く網羅した一冊。</t>
  </si>
  <si>
    <t>本書はPT（理学療法士）・OT（作業療法士）をめざす学生向けの髙谷流文章（レポート）読本である。学生たちは高度な文章技術を解説するマニュアルからは学べない「書き方の基本」を習得できる。OT・PT学生さんにはぜひ学習してほしい一冊である。</t>
  </si>
  <si>
    <t>書影</t>
    <rPh sb="0" eb="2">
      <t>ショエイ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</si>
</sst>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_);[Red]\(0\)"/>
    <numFmt numFmtId="178" formatCode="000.###"/>
  </numFmts>
  <fonts count="14" x14ac:knownFonts="1">
    <font>
      <sz val="11"/>
      <color theme="1"/>
      <name val="ＭＳ Ｐゴシック"/>
      <family val="2"/>
      <scheme val="minor"/>
    </font>
    <font>
      <sz val="11"/>
      <color theme="1"/>
      <name val="ＭＳ Ｐゴシック"/>
      <family val="2"/>
      <scheme val="minor"/>
    </font>
    <font>
      <sz val="9"/>
      <name val="ＭＳ Ｐゴシック"/>
      <family val="3"/>
      <charset val="128"/>
    </font>
    <font>
      <sz val="6"/>
      <name val="ＭＳ Ｐゴシック"/>
      <family val="3"/>
      <charset val="128"/>
      <scheme val="minor"/>
    </font>
    <font>
      <b/>
      <sz val="24"/>
      <name val="ＭＳ Ｐゴシック"/>
      <family val="3"/>
      <charset val="128"/>
    </font>
    <font>
      <b/>
      <sz val="12"/>
      <name val="ＭＳ Ｐゴシック"/>
      <family val="3"/>
      <charset val="128"/>
    </font>
    <font>
      <b/>
      <sz val="14"/>
      <name val="ＭＳ Ｐゴシック"/>
      <family val="3"/>
      <charset val="128"/>
    </font>
    <font>
      <b/>
      <sz val="14"/>
      <name val="Arial Black"/>
      <family val="2"/>
    </font>
    <font>
      <sz val="6"/>
      <name val="ＭＳ Ｐゴシック"/>
      <family val="3"/>
      <charset val="128"/>
    </font>
    <font>
      <sz val="9"/>
      <color theme="1"/>
      <name val="ＭＳ Ｐゴシック"/>
      <family val="2"/>
      <scheme val="minor"/>
    </font>
    <font>
      <sz val="9"/>
      <color theme="1"/>
      <name val="ＭＳ Ｐゴシック"/>
      <family val="3"/>
      <charset val="128"/>
      <scheme val="minor"/>
    </font>
    <font>
      <sz val="6"/>
      <color theme="1"/>
      <name val="ＭＳ Ｐゴシック"/>
      <family val="2"/>
      <scheme val="minor"/>
    </font>
    <font>
      <u/>
      <sz val="11"/>
      <color theme="10"/>
      <name val="ＭＳ Ｐゴシック"/>
      <family val="2"/>
      <scheme val="minor"/>
    </font>
    <font>
      <sz val="9"/>
      <color theme="10"/>
      <name val="ＭＳ Ｐゴシック"/>
      <family val="2"/>
      <scheme val="minor"/>
    </font>
  </fonts>
  <fills count="4">
    <fill>
      <patternFill patternType="none"/>
    </fill>
    <fill>
      <patternFill patternType="gray125"/>
    </fill>
    <fill>
      <patternFill patternType="solid">
        <fgColor indexed="42"/>
        <bgColor indexed="64"/>
      </patternFill>
    </fill>
    <fill>
      <patternFill patternType="solid">
        <fgColor rgb="FFCCFFCC"/>
        <bgColor indexed="64"/>
      </patternFill>
    </fill>
  </fills>
  <borders count="4">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auto="1"/>
      </right>
      <top style="hair">
        <color indexed="64"/>
      </top>
      <bottom style="hair">
        <color auto="1"/>
      </bottom>
      <diagonal/>
    </border>
  </borders>
  <cellStyleXfs count="4">
    <xf numFmtId="0" fontId="0" fillId="0" borderId="0"/>
    <xf numFmtId="38" fontId="1" fillId="0" borderId="0" applyFont="0" applyFill="0" applyBorder="0" applyAlignment="0" applyProtection="0">
      <alignment vertical="center"/>
    </xf>
    <xf numFmtId="0" fontId="1" fillId="0" borderId="0"/>
    <xf numFmtId="0" fontId="12" fillId="0" borderId="0" applyNumberFormat="0" applyFill="0" applyBorder="0" applyAlignment="0" applyProtection="0"/>
  </cellStyleXfs>
  <cellXfs count="47">
    <xf numFmtId="0" fontId="0" fillId="0" borderId="0" xfId="0"/>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shrinkToFit="1"/>
    </xf>
    <xf numFmtId="0" fontId="4" fillId="0" borderId="0" xfId="0" applyFont="1" applyFill="1" applyAlignment="1">
      <alignment horizontal="left" vertical="center" indent="15"/>
    </xf>
    <xf numFmtId="0" fontId="5" fillId="0" borderId="0" xfId="0" applyFont="1" applyFill="1" applyAlignment="1">
      <alignment horizontal="center" vertical="center"/>
    </xf>
    <xf numFmtId="176" fontId="2" fillId="0" borderId="0" xfId="0" applyNumberFormat="1" applyFont="1" applyFill="1" applyAlignment="1">
      <alignment horizontal="center" vertical="center"/>
    </xf>
    <xf numFmtId="0" fontId="2" fillId="0" borderId="0" xfId="0" applyFont="1" applyFill="1" applyAlignment="1">
      <alignment vertical="center" wrapText="1"/>
    </xf>
    <xf numFmtId="177" fontId="2" fillId="0" borderId="0" xfId="0" applyNumberFormat="1" applyFont="1" applyFill="1" applyAlignment="1">
      <alignment horizontal="center" vertical="center"/>
    </xf>
    <xf numFmtId="177" fontId="2" fillId="0" borderId="0" xfId="0" applyNumberFormat="1" applyFont="1" applyFill="1" applyAlignment="1">
      <alignment vertical="center"/>
    </xf>
    <xf numFmtId="38" fontId="2" fillId="0" borderId="0" xfId="1" applyFont="1" applyFill="1">
      <alignment vertical="center"/>
    </xf>
    <xf numFmtId="0" fontId="2" fillId="2" borderId="3" xfId="0" applyFont="1" applyFill="1" applyBorder="1" applyAlignment="1">
      <alignment horizontal="center" vertical="center"/>
    </xf>
    <xf numFmtId="177" fontId="2" fillId="2" borderId="3" xfId="0" applyNumberFormat="1" applyFont="1" applyFill="1" applyBorder="1" applyAlignment="1">
      <alignment horizontal="center" vertical="center"/>
    </xf>
    <xf numFmtId="0" fontId="2" fillId="2" borderId="3" xfId="0" applyFont="1" applyFill="1" applyBorder="1" applyAlignment="1">
      <alignment horizontal="center" vertical="center" shrinkToFit="1"/>
    </xf>
    <xf numFmtId="0" fontId="2" fillId="2" borderId="3" xfId="0" applyFont="1" applyFill="1" applyBorder="1" applyAlignment="1">
      <alignment horizontal="center" vertical="center" wrapText="1"/>
    </xf>
    <xf numFmtId="38" fontId="2" fillId="2" borderId="3" xfId="1" applyNumberFormat="1" applyFont="1" applyFill="1" applyBorder="1" applyAlignment="1">
      <alignment horizontal="center" vertical="center" wrapText="1"/>
    </xf>
    <xf numFmtId="0" fontId="2" fillId="3" borderId="3" xfId="0" applyFont="1" applyFill="1" applyBorder="1" applyAlignment="1">
      <alignment horizontal="center" vertical="center"/>
    </xf>
    <xf numFmtId="0" fontId="9" fillId="0" borderId="3" xfId="0" applyFont="1" applyBorder="1" applyAlignment="1">
      <alignment vertical="center"/>
    </xf>
    <xf numFmtId="178" fontId="9" fillId="0" borderId="3" xfId="0" applyNumberFormat="1" applyFont="1" applyBorder="1" applyAlignment="1">
      <alignment horizontal="center" vertical="center"/>
    </xf>
    <xf numFmtId="0" fontId="9" fillId="0" borderId="3" xfId="0" applyFont="1" applyBorder="1" applyAlignment="1">
      <alignment horizontal="center" vertical="center"/>
    </xf>
    <xf numFmtId="55" fontId="10" fillId="0" borderId="3" xfId="0" applyNumberFormat="1" applyFont="1" applyBorder="1" applyAlignment="1" applyProtection="1">
      <alignment horizontal="center" vertical="center"/>
    </xf>
    <xf numFmtId="0" fontId="9" fillId="0" borderId="3" xfId="0" applyFont="1" applyBorder="1" applyAlignment="1">
      <alignment vertical="center" wrapText="1"/>
    </xf>
    <xf numFmtId="1" fontId="9" fillId="0" borderId="3" xfId="0" applyNumberFormat="1" applyFont="1" applyBorder="1" applyAlignment="1">
      <alignment horizontal="center" vertical="center"/>
    </xf>
    <xf numFmtId="0" fontId="11" fillId="0" borderId="3" xfId="0" applyFont="1" applyBorder="1" applyAlignment="1">
      <alignment horizontal="center" vertical="center"/>
    </xf>
    <xf numFmtId="3" fontId="9" fillId="0" borderId="3" xfId="0" applyNumberFormat="1" applyFont="1" applyBorder="1" applyAlignment="1">
      <alignment horizontal="right" vertical="center"/>
    </xf>
    <xf numFmtId="0" fontId="9" fillId="0" borderId="0" xfId="0" applyFont="1" applyAlignment="1">
      <alignment vertical="center"/>
    </xf>
    <xf numFmtId="178" fontId="9" fillId="0" borderId="0" xfId="0" applyNumberFormat="1" applyFont="1" applyAlignment="1">
      <alignment horizontal="center" vertical="center"/>
    </xf>
    <xf numFmtId="0" fontId="9" fillId="0" borderId="0" xfId="0" applyFont="1" applyAlignment="1">
      <alignment horizontal="center" vertical="center"/>
    </xf>
    <xf numFmtId="55" fontId="9" fillId="0" borderId="0" xfId="0" applyNumberFormat="1" applyFont="1" applyAlignment="1">
      <alignment horizontal="center" vertical="center"/>
    </xf>
    <xf numFmtId="0" fontId="9" fillId="0" borderId="0" xfId="0" applyFont="1" applyAlignment="1">
      <alignment vertical="center" wrapText="1"/>
    </xf>
    <xf numFmtId="1" fontId="9" fillId="0" borderId="0" xfId="0" applyNumberFormat="1" applyFont="1" applyAlignment="1">
      <alignment horizontal="center" vertical="center"/>
    </xf>
    <xf numFmtId="0" fontId="11" fillId="0" borderId="0" xfId="0" applyFont="1" applyAlignment="1">
      <alignment horizontal="center" vertical="center"/>
    </xf>
    <xf numFmtId="3" fontId="9" fillId="0" borderId="0" xfId="0" applyNumberFormat="1" applyFont="1" applyAlignment="1">
      <alignment horizontal="right" vertical="center"/>
    </xf>
    <xf numFmtId="177" fontId="2" fillId="0" borderId="0" xfId="0" applyNumberFormat="1" applyFont="1" applyFill="1" applyAlignment="1">
      <alignment horizontal="right" vertical="center"/>
    </xf>
    <xf numFmtId="0" fontId="2" fillId="0" borderId="0" xfId="0" applyFont="1" applyFill="1" applyAlignment="1">
      <alignment horizontal="center" vertical="center" shrinkToFit="1"/>
    </xf>
    <xf numFmtId="0" fontId="13" fillId="0" borderId="3" xfId="3" applyFont="1" applyBorder="1" applyAlignment="1">
      <alignment vertical="center" wrapText="1"/>
    </xf>
    <xf numFmtId="177" fontId="2" fillId="2" borderId="3" xfId="0" applyNumberFormat="1" applyFont="1" applyFill="1" applyBorder="1" applyAlignment="1">
      <alignment horizontal="center" vertical="center" wrapText="1"/>
    </xf>
    <xf numFmtId="0" fontId="9" fillId="0" borderId="3" xfId="0" applyFont="1" applyFill="1" applyBorder="1" applyAlignment="1">
      <alignment horizontal="center" vertical="center"/>
    </xf>
    <xf numFmtId="0" fontId="2" fillId="0" borderId="0" xfId="0" applyFont="1" applyFill="1" applyAlignment="1">
      <alignment vertical="center" wrapText="1" shrinkToFit="1"/>
    </xf>
    <xf numFmtId="0" fontId="2" fillId="2" borderId="3" xfId="0" applyFont="1" applyFill="1" applyBorder="1" applyAlignment="1">
      <alignment horizontal="center" vertical="center" wrapText="1" shrinkToFit="1"/>
    </xf>
    <xf numFmtId="0" fontId="9" fillId="0" borderId="3" xfId="0" applyFont="1" applyBorder="1" applyAlignment="1">
      <alignment vertical="center" wrapText="1" shrinkToFit="1"/>
    </xf>
    <xf numFmtId="0" fontId="9" fillId="0" borderId="0" xfId="0" applyFont="1" applyAlignment="1">
      <alignment vertical="center" wrapText="1" shrinkToFit="1"/>
    </xf>
    <xf numFmtId="0" fontId="6" fillId="0" borderId="0" xfId="0" applyFont="1" applyFill="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38" fontId="2" fillId="2" borderId="1" xfId="0" applyNumberFormat="1" applyFont="1" applyFill="1" applyBorder="1" applyAlignment="1">
      <alignment horizontal="center" vertical="center"/>
    </xf>
    <xf numFmtId="38" fontId="2" fillId="2" borderId="2" xfId="0" applyNumberFormat="1" applyFont="1" applyFill="1" applyBorder="1" applyAlignment="1">
      <alignment horizontal="center" vertical="center"/>
    </xf>
  </cellXfs>
  <cellStyles count="4">
    <cellStyle name="MeL標準" xfId="2" xr:uid="{00000000-0005-0000-0000-000000000000}"/>
    <cellStyle name="ハイパーリンク" xfId="3"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224" Type="http://schemas.openxmlformats.org/officeDocument/2006/relationships/image" Target="../media/image224.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s>
</file>

<file path=xl/drawings/drawing1.xml><?xml version="1.0" encoding="utf-8"?>
<xdr:wsDr xmlns:xdr="http://schemas.openxmlformats.org/drawingml/2006/spreadsheetDrawing" xmlns:a="http://schemas.openxmlformats.org/drawingml/2006/main">
  <xdr:oneCellAnchor>
    <xdr:from>
      <xdr:col>18</xdr:col>
      <xdr:colOff>95250</xdr:colOff>
      <xdr:row>0</xdr:row>
      <xdr:rowOff>84500</xdr:rowOff>
    </xdr:from>
    <xdr:ext cx="885825" cy="544150"/>
    <xdr:pic>
      <xdr:nvPicPr>
        <xdr:cNvPr id="2" name="Picture 2" descr="\\10.2.5.230\デジタル推進\01_BtoA\2010年10月～\05_コンテンツ開発T\07_機関向けPF\MeLロゴ\改定版M_ebook_logo_set_0628\M_ebook_logo_2c_3l.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4525" y="84500"/>
          <a:ext cx="885825" cy="54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13</xdr:col>
      <xdr:colOff>161925</xdr:colOff>
      <xdr:row>4</xdr:row>
      <xdr:rowOff>47625</xdr:rowOff>
    </xdr:from>
    <xdr:to>
      <xdr:col>13</xdr:col>
      <xdr:colOff>737925</xdr:colOff>
      <xdr:row>4</xdr:row>
      <xdr:rowOff>911625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1362075"/>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xdr:row>
      <xdr:rowOff>47624</xdr:rowOff>
    </xdr:from>
    <xdr:to>
      <xdr:col>13</xdr:col>
      <xdr:colOff>737925</xdr:colOff>
      <xdr:row>5</xdr:row>
      <xdr:rowOff>911624</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314574"/>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xdr:row>
      <xdr:rowOff>47624</xdr:rowOff>
    </xdr:from>
    <xdr:to>
      <xdr:col>13</xdr:col>
      <xdr:colOff>737925</xdr:colOff>
      <xdr:row>6</xdr:row>
      <xdr:rowOff>911624</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3267074"/>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xdr:row>
      <xdr:rowOff>47624</xdr:rowOff>
    </xdr:from>
    <xdr:to>
      <xdr:col>13</xdr:col>
      <xdr:colOff>737925</xdr:colOff>
      <xdr:row>7</xdr:row>
      <xdr:rowOff>911624</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1925" y="4219574"/>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xdr:row>
      <xdr:rowOff>47624</xdr:rowOff>
    </xdr:from>
    <xdr:to>
      <xdr:col>13</xdr:col>
      <xdr:colOff>737925</xdr:colOff>
      <xdr:row>8</xdr:row>
      <xdr:rowOff>911624</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925" y="5172074"/>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xdr:row>
      <xdr:rowOff>47624</xdr:rowOff>
    </xdr:from>
    <xdr:to>
      <xdr:col>13</xdr:col>
      <xdr:colOff>737925</xdr:colOff>
      <xdr:row>9</xdr:row>
      <xdr:rowOff>911624</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1925" y="6124574"/>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xdr:row>
      <xdr:rowOff>47624</xdr:rowOff>
    </xdr:from>
    <xdr:to>
      <xdr:col>13</xdr:col>
      <xdr:colOff>737925</xdr:colOff>
      <xdr:row>10</xdr:row>
      <xdr:rowOff>911624</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1925" y="7077074"/>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xdr:row>
      <xdr:rowOff>76199</xdr:rowOff>
    </xdr:from>
    <xdr:to>
      <xdr:col>13</xdr:col>
      <xdr:colOff>737925</xdr:colOff>
      <xdr:row>11</xdr:row>
      <xdr:rowOff>940199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925" y="8058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xdr:row>
      <xdr:rowOff>76199</xdr:rowOff>
    </xdr:from>
    <xdr:to>
      <xdr:col>13</xdr:col>
      <xdr:colOff>737925</xdr:colOff>
      <xdr:row>12</xdr:row>
      <xdr:rowOff>940199</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25" y="9010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xdr:row>
      <xdr:rowOff>76199</xdr:rowOff>
    </xdr:from>
    <xdr:to>
      <xdr:col>13</xdr:col>
      <xdr:colOff>737925</xdr:colOff>
      <xdr:row>13</xdr:row>
      <xdr:rowOff>940199</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1925" y="10020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xdr:row>
      <xdr:rowOff>76199</xdr:rowOff>
    </xdr:from>
    <xdr:to>
      <xdr:col>13</xdr:col>
      <xdr:colOff>737925</xdr:colOff>
      <xdr:row>14</xdr:row>
      <xdr:rowOff>940199</xdr:rowOff>
    </xdr:to>
    <xdr:pic>
      <xdr:nvPicPr>
        <xdr:cNvPr id="13" name="図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1925" y="11029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xdr:row>
      <xdr:rowOff>76199</xdr:rowOff>
    </xdr:from>
    <xdr:to>
      <xdr:col>13</xdr:col>
      <xdr:colOff>737925</xdr:colOff>
      <xdr:row>15</xdr:row>
      <xdr:rowOff>940199</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1925" y="12039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xdr:row>
      <xdr:rowOff>76199</xdr:rowOff>
    </xdr:from>
    <xdr:to>
      <xdr:col>13</xdr:col>
      <xdr:colOff>737925</xdr:colOff>
      <xdr:row>16</xdr:row>
      <xdr:rowOff>940199</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925" y="13049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xdr:row>
      <xdr:rowOff>76199</xdr:rowOff>
    </xdr:from>
    <xdr:to>
      <xdr:col>13</xdr:col>
      <xdr:colOff>737925</xdr:colOff>
      <xdr:row>17</xdr:row>
      <xdr:rowOff>940199</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1925" y="14058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xdr:row>
      <xdr:rowOff>76199</xdr:rowOff>
    </xdr:from>
    <xdr:to>
      <xdr:col>13</xdr:col>
      <xdr:colOff>737925</xdr:colOff>
      <xdr:row>18</xdr:row>
      <xdr:rowOff>940199</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1925" y="15068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xdr:row>
      <xdr:rowOff>76199</xdr:rowOff>
    </xdr:from>
    <xdr:to>
      <xdr:col>13</xdr:col>
      <xdr:colOff>737925</xdr:colOff>
      <xdr:row>19</xdr:row>
      <xdr:rowOff>940199</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1925" y="16078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xdr:row>
      <xdr:rowOff>76199</xdr:rowOff>
    </xdr:from>
    <xdr:to>
      <xdr:col>13</xdr:col>
      <xdr:colOff>737925</xdr:colOff>
      <xdr:row>20</xdr:row>
      <xdr:rowOff>940199</xdr:rowOff>
    </xdr:to>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1925" y="17087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xdr:row>
      <xdr:rowOff>76199</xdr:rowOff>
    </xdr:from>
    <xdr:to>
      <xdr:col>13</xdr:col>
      <xdr:colOff>737925</xdr:colOff>
      <xdr:row>21</xdr:row>
      <xdr:rowOff>940199</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1925" y="18097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xdr:row>
      <xdr:rowOff>76199</xdr:rowOff>
    </xdr:from>
    <xdr:to>
      <xdr:col>13</xdr:col>
      <xdr:colOff>737925</xdr:colOff>
      <xdr:row>22</xdr:row>
      <xdr:rowOff>940199</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1925" y="19107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23</xdr:row>
      <xdr:rowOff>76199</xdr:rowOff>
    </xdr:from>
    <xdr:to>
      <xdr:col>13</xdr:col>
      <xdr:colOff>737925</xdr:colOff>
      <xdr:row>23</xdr:row>
      <xdr:rowOff>940199</xdr:rowOff>
    </xdr:to>
    <xdr:pic>
      <xdr:nvPicPr>
        <xdr:cNvPr id="22" name="図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1925" y="20116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24</xdr:row>
      <xdr:rowOff>76199</xdr:rowOff>
    </xdr:from>
    <xdr:to>
      <xdr:col>13</xdr:col>
      <xdr:colOff>737925</xdr:colOff>
      <xdr:row>24</xdr:row>
      <xdr:rowOff>940199</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61925" y="21126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25</xdr:row>
      <xdr:rowOff>76199</xdr:rowOff>
    </xdr:from>
    <xdr:to>
      <xdr:col>13</xdr:col>
      <xdr:colOff>737925</xdr:colOff>
      <xdr:row>25</xdr:row>
      <xdr:rowOff>940199</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1925" y="22136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26</xdr:row>
      <xdr:rowOff>76199</xdr:rowOff>
    </xdr:from>
    <xdr:to>
      <xdr:col>13</xdr:col>
      <xdr:colOff>737925</xdr:colOff>
      <xdr:row>26</xdr:row>
      <xdr:rowOff>940199</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1925" y="23145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27</xdr:row>
      <xdr:rowOff>76199</xdr:rowOff>
    </xdr:from>
    <xdr:to>
      <xdr:col>13</xdr:col>
      <xdr:colOff>737925</xdr:colOff>
      <xdr:row>27</xdr:row>
      <xdr:rowOff>940199</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 y="24155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28</xdr:row>
      <xdr:rowOff>76199</xdr:rowOff>
    </xdr:from>
    <xdr:to>
      <xdr:col>13</xdr:col>
      <xdr:colOff>737925</xdr:colOff>
      <xdr:row>28</xdr:row>
      <xdr:rowOff>940199</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61925" y="25165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29</xdr:row>
      <xdr:rowOff>76199</xdr:rowOff>
    </xdr:from>
    <xdr:to>
      <xdr:col>13</xdr:col>
      <xdr:colOff>737925</xdr:colOff>
      <xdr:row>29</xdr:row>
      <xdr:rowOff>940199</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61925" y="26174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30</xdr:row>
      <xdr:rowOff>76199</xdr:rowOff>
    </xdr:from>
    <xdr:to>
      <xdr:col>13</xdr:col>
      <xdr:colOff>737925</xdr:colOff>
      <xdr:row>30</xdr:row>
      <xdr:rowOff>940199</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61925" y="27184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31</xdr:row>
      <xdr:rowOff>76199</xdr:rowOff>
    </xdr:from>
    <xdr:to>
      <xdr:col>13</xdr:col>
      <xdr:colOff>737925</xdr:colOff>
      <xdr:row>31</xdr:row>
      <xdr:rowOff>940199</xdr:rowOff>
    </xdr:to>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1925" y="28193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32</xdr:row>
      <xdr:rowOff>76199</xdr:rowOff>
    </xdr:from>
    <xdr:to>
      <xdr:col>13</xdr:col>
      <xdr:colOff>737925</xdr:colOff>
      <xdr:row>32</xdr:row>
      <xdr:rowOff>940199</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61925" y="29203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33</xdr:row>
      <xdr:rowOff>76199</xdr:rowOff>
    </xdr:from>
    <xdr:to>
      <xdr:col>13</xdr:col>
      <xdr:colOff>737925</xdr:colOff>
      <xdr:row>33</xdr:row>
      <xdr:rowOff>940199</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61925" y="30213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34</xdr:row>
      <xdr:rowOff>76199</xdr:rowOff>
    </xdr:from>
    <xdr:to>
      <xdr:col>13</xdr:col>
      <xdr:colOff>737925</xdr:colOff>
      <xdr:row>34</xdr:row>
      <xdr:rowOff>940199</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61925" y="31222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35</xdr:row>
      <xdr:rowOff>76199</xdr:rowOff>
    </xdr:from>
    <xdr:to>
      <xdr:col>13</xdr:col>
      <xdr:colOff>737925</xdr:colOff>
      <xdr:row>35</xdr:row>
      <xdr:rowOff>940199</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61925" y="32232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36</xdr:row>
      <xdr:rowOff>76199</xdr:rowOff>
    </xdr:from>
    <xdr:to>
      <xdr:col>13</xdr:col>
      <xdr:colOff>737925</xdr:colOff>
      <xdr:row>36</xdr:row>
      <xdr:rowOff>940199</xdr:rowOff>
    </xdr:to>
    <xdr:pic>
      <xdr:nvPicPr>
        <xdr:cNvPr id="35" name="図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61925" y="33242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37</xdr:row>
      <xdr:rowOff>76199</xdr:rowOff>
    </xdr:from>
    <xdr:to>
      <xdr:col>13</xdr:col>
      <xdr:colOff>737925</xdr:colOff>
      <xdr:row>37</xdr:row>
      <xdr:rowOff>940199</xdr:rowOff>
    </xdr:to>
    <xdr:pic>
      <xdr:nvPicPr>
        <xdr:cNvPr id="36" name="図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61925" y="34251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38</xdr:row>
      <xdr:rowOff>76199</xdr:rowOff>
    </xdr:from>
    <xdr:to>
      <xdr:col>13</xdr:col>
      <xdr:colOff>737925</xdr:colOff>
      <xdr:row>38</xdr:row>
      <xdr:rowOff>940199</xdr:rowOff>
    </xdr:to>
    <xdr:pic>
      <xdr:nvPicPr>
        <xdr:cNvPr id="37" name="図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61925" y="35261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39</xdr:row>
      <xdr:rowOff>76199</xdr:rowOff>
    </xdr:from>
    <xdr:to>
      <xdr:col>13</xdr:col>
      <xdr:colOff>737925</xdr:colOff>
      <xdr:row>39</xdr:row>
      <xdr:rowOff>940199</xdr:rowOff>
    </xdr:to>
    <xdr:pic>
      <xdr:nvPicPr>
        <xdr:cNvPr id="38" name="図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61925" y="36271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40</xdr:row>
      <xdr:rowOff>76199</xdr:rowOff>
    </xdr:from>
    <xdr:to>
      <xdr:col>13</xdr:col>
      <xdr:colOff>737925</xdr:colOff>
      <xdr:row>40</xdr:row>
      <xdr:rowOff>940199</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61925" y="37280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41</xdr:row>
      <xdr:rowOff>76199</xdr:rowOff>
    </xdr:from>
    <xdr:to>
      <xdr:col>13</xdr:col>
      <xdr:colOff>737925</xdr:colOff>
      <xdr:row>41</xdr:row>
      <xdr:rowOff>940199</xdr:rowOff>
    </xdr:to>
    <xdr:pic>
      <xdr:nvPicPr>
        <xdr:cNvPr id="40" name="図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61925" y="38290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42</xdr:row>
      <xdr:rowOff>76199</xdr:rowOff>
    </xdr:from>
    <xdr:to>
      <xdr:col>13</xdr:col>
      <xdr:colOff>737925</xdr:colOff>
      <xdr:row>42</xdr:row>
      <xdr:rowOff>940199</xdr:rowOff>
    </xdr:to>
    <xdr:pic>
      <xdr:nvPicPr>
        <xdr:cNvPr id="41" name="図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61925" y="39300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43</xdr:row>
      <xdr:rowOff>76199</xdr:rowOff>
    </xdr:from>
    <xdr:to>
      <xdr:col>13</xdr:col>
      <xdr:colOff>737925</xdr:colOff>
      <xdr:row>43</xdr:row>
      <xdr:rowOff>940199</xdr:rowOff>
    </xdr:to>
    <xdr:pic>
      <xdr:nvPicPr>
        <xdr:cNvPr id="42" name="図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61925" y="40309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44</xdr:row>
      <xdr:rowOff>76199</xdr:rowOff>
    </xdr:from>
    <xdr:to>
      <xdr:col>13</xdr:col>
      <xdr:colOff>737925</xdr:colOff>
      <xdr:row>44</xdr:row>
      <xdr:rowOff>940199</xdr:rowOff>
    </xdr:to>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1925" y="41319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45</xdr:row>
      <xdr:rowOff>76199</xdr:rowOff>
    </xdr:from>
    <xdr:to>
      <xdr:col>13</xdr:col>
      <xdr:colOff>737925</xdr:colOff>
      <xdr:row>45</xdr:row>
      <xdr:rowOff>940199</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61925" y="42329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46</xdr:row>
      <xdr:rowOff>76199</xdr:rowOff>
    </xdr:from>
    <xdr:to>
      <xdr:col>13</xdr:col>
      <xdr:colOff>737925</xdr:colOff>
      <xdr:row>46</xdr:row>
      <xdr:rowOff>940199</xdr:rowOff>
    </xdr:to>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61925" y="43338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47</xdr:row>
      <xdr:rowOff>76199</xdr:rowOff>
    </xdr:from>
    <xdr:to>
      <xdr:col>13</xdr:col>
      <xdr:colOff>737925</xdr:colOff>
      <xdr:row>47</xdr:row>
      <xdr:rowOff>940199</xdr:rowOff>
    </xdr:to>
    <xdr:pic>
      <xdr:nvPicPr>
        <xdr:cNvPr id="46" name="図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1925" y="44348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48</xdr:row>
      <xdr:rowOff>76199</xdr:rowOff>
    </xdr:from>
    <xdr:to>
      <xdr:col>13</xdr:col>
      <xdr:colOff>737925</xdr:colOff>
      <xdr:row>48</xdr:row>
      <xdr:rowOff>940199</xdr:rowOff>
    </xdr:to>
    <xdr:pic>
      <xdr:nvPicPr>
        <xdr:cNvPr id="47" name="図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61925" y="45358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49</xdr:row>
      <xdr:rowOff>76199</xdr:rowOff>
    </xdr:from>
    <xdr:to>
      <xdr:col>13</xdr:col>
      <xdr:colOff>737925</xdr:colOff>
      <xdr:row>49</xdr:row>
      <xdr:rowOff>940199</xdr:rowOff>
    </xdr:to>
    <xdr:pic>
      <xdr:nvPicPr>
        <xdr:cNvPr id="48" name="図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61925" y="46367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50</xdr:row>
      <xdr:rowOff>76199</xdr:rowOff>
    </xdr:from>
    <xdr:to>
      <xdr:col>13</xdr:col>
      <xdr:colOff>737925</xdr:colOff>
      <xdr:row>50</xdr:row>
      <xdr:rowOff>940199</xdr:rowOff>
    </xdr:to>
    <xdr:pic>
      <xdr:nvPicPr>
        <xdr:cNvPr id="49" name="図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1925" y="47377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51</xdr:row>
      <xdr:rowOff>76199</xdr:rowOff>
    </xdr:from>
    <xdr:to>
      <xdr:col>13</xdr:col>
      <xdr:colOff>737925</xdr:colOff>
      <xdr:row>51</xdr:row>
      <xdr:rowOff>940199</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61925" y="48386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52</xdr:row>
      <xdr:rowOff>76199</xdr:rowOff>
    </xdr:from>
    <xdr:to>
      <xdr:col>13</xdr:col>
      <xdr:colOff>737925</xdr:colOff>
      <xdr:row>52</xdr:row>
      <xdr:rowOff>940199</xdr:rowOff>
    </xdr:to>
    <xdr:pic>
      <xdr:nvPicPr>
        <xdr:cNvPr id="51" name="図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61925" y="49396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53</xdr:row>
      <xdr:rowOff>76199</xdr:rowOff>
    </xdr:from>
    <xdr:to>
      <xdr:col>13</xdr:col>
      <xdr:colOff>737925</xdr:colOff>
      <xdr:row>53</xdr:row>
      <xdr:rowOff>940199</xdr:rowOff>
    </xdr:to>
    <xdr:pic>
      <xdr:nvPicPr>
        <xdr:cNvPr id="52" name="図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61925" y="50406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54</xdr:row>
      <xdr:rowOff>76199</xdr:rowOff>
    </xdr:from>
    <xdr:to>
      <xdr:col>13</xdr:col>
      <xdr:colOff>737925</xdr:colOff>
      <xdr:row>54</xdr:row>
      <xdr:rowOff>940199</xdr:rowOff>
    </xdr:to>
    <xdr:pic>
      <xdr:nvPicPr>
        <xdr:cNvPr id="53" name="図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61925" y="51415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55</xdr:row>
      <xdr:rowOff>76199</xdr:rowOff>
    </xdr:from>
    <xdr:to>
      <xdr:col>13</xdr:col>
      <xdr:colOff>737925</xdr:colOff>
      <xdr:row>55</xdr:row>
      <xdr:rowOff>940199</xdr:rowOff>
    </xdr:to>
    <xdr:pic>
      <xdr:nvPicPr>
        <xdr:cNvPr id="54" name="図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61925" y="52425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56</xdr:row>
      <xdr:rowOff>76199</xdr:rowOff>
    </xdr:from>
    <xdr:to>
      <xdr:col>13</xdr:col>
      <xdr:colOff>737925</xdr:colOff>
      <xdr:row>56</xdr:row>
      <xdr:rowOff>940199</xdr:rowOff>
    </xdr:to>
    <xdr:pic>
      <xdr:nvPicPr>
        <xdr:cNvPr id="55" name="図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61925" y="53435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57</xdr:row>
      <xdr:rowOff>76199</xdr:rowOff>
    </xdr:from>
    <xdr:to>
      <xdr:col>13</xdr:col>
      <xdr:colOff>737925</xdr:colOff>
      <xdr:row>57</xdr:row>
      <xdr:rowOff>940199</xdr:rowOff>
    </xdr:to>
    <xdr:pic>
      <xdr:nvPicPr>
        <xdr:cNvPr id="56" name="図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1925" y="54444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58</xdr:row>
      <xdr:rowOff>76199</xdr:rowOff>
    </xdr:from>
    <xdr:to>
      <xdr:col>13</xdr:col>
      <xdr:colOff>737925</xdr:colOff>
      <xdr:row>58</xdr:row>
      <xdr:rowOff>940199</xdr:rowOff>
    </xdr:to>
    <xdr:pic>
      <xdr:nvPicPr>
        <xdr:cNvPr id="57" name="図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61925" y="55454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59</xdr:row>
      <xdr:rowOff>76199</xdr:rowOff>
    </xdr:from>
    <xdr:to>
      <xdr:col>13</xdr:col>
      <xdr:colOff>737925</xdr:colOff>
      <xdr:row>59</xdr:row>
      <xdr:rowOff>940199</xdr:rowOff>
    </xdr:to>
    <xdr:pic>
      <xdr:nvPicPr>
        <xdr:cNvPr id="58" name="図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61925" y="56464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60</xdr:row>
      <xdr:rowOff>76199</xdr:rowOff>
    </xdr:from>
    <xdr:to>
      <xdr:col>13</xdr:col>
      <xdr:colOff>737925</xdr:colOff>
      <xdr:row>60</xdr:row>
      <xdr:rowOff>940199</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61925" y="57473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61</xdr:row>
      <xdr:rowOff>76199</xdr:rowOff>
    </xdr:from>
    <xdr:to>
      <xdr:col>13</xdr:col>
      <xdr:colOff>737925</xdr:colOff>
      <xdr:row>61</xdr:row>
      <xdr:rowOff>940199</xdr:rowOff>
    </xdr:to>
    <xdr:pic>
      <xdr:nvPicPr>
        <xdr:cNvPr id="60" name="図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61925" y="58483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62</xdr:row>
      <xdr:rowOff>76199</xdr:rowOff>
    </xdr:from>
    <xdr:to>
      <xdr:col>13</xdr:col>
      <xdr:colOff>737925</xdr:colOff>
      <xdr:row>62</xdr:row>
      <xdr:rowOff>940199</xdr:rowOff>
    </xdr:to>
    <xdr:pic>
      <xdr:nvPicPr>
        <xdr:cNvPr id="61" name="図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61925" y="59493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63</xdr:row>
      <xdr:rowOff>76199</xdr:rowOff>
    </xdr:from>
    <xdr:to>
      <xdr:col>13</xdr:col>
      <xdr:colOff>737925</xdr:colOff>
      <xdr:row>63</xdr:row>
      <xdr:rowOff>940199</xdr:rowOff>
    </xdr:to>
    <xdr:pic>
      <xdr:nvPicPr>
        <xdr:cNvPr id="62" name="図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61925" y="60502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64</xdr:row>
      <xdr:rowOff>76199</xdr:rowOff>
    </xdr:from>
    <xdr:to>
      <xdr:col>13</xdr:col>
      <xdr:colOff>737925</xdr:colOff>
      <xdr:row>64</xdr:row>
      <xdr:rowOff>940199</xdr:rowOff>
    </xdr:to>
    <xdr:pic>
      <xdr:nvPicPr>
        <xdr:cNvPr id="63" name="図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61925" y="61512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65</xdr:row>
      <xdr:rowOff>76199</xdr:rowOff>
    </xdr:from>
    <xdr:to>
      <xdr:col>13</xdr:col>
      <xdr:colOff>737925</xdr:colOff>
      <xdr:row>65</xdr:row>
      <xdr:rowOff>940199</xdr:rowOff>
    </xdr:to>
    <xdr:pic>
      <xdr:nvPicPr>
        <xdr:cNvPr id="64" name="図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61925" y="62522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66</xdr:row>
      <xdr:rowOff>76199</xdr:rowOff>
    </xdr:from>
    <xdr:to>
      <xdr:col>13</xdr:col>
      <xdr:colOff>737925</xdr:colOff>
      <xdr:row>66</xdr:row>
      <xdr:rowOff>940199</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61925" y="63531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67</xdr:row>
      <xdr:rowOff>76199</xdr:rowOff>
    </xdr:from>
    <xdr:to>
      <xdr:col>13</xdr:col>
      <xdr:colOff>737925</xdr:colOff>
      <xdr:row>67</xdr:row>
      <xdr:rowOff>940199</xdr:rowOff>
    </xdr:to>
    <xdr:pic>
      <xdr:nvPicPr>
        <xdr:cNvPr id="66" name="図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61925" y="64541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68</xdr:row>
      <xdr:rowOff>76199</xdr:rowOff>
    </xdr:from>
    <xdr:to>
      <xdr:col>13</xdr:col>
      <xdr:colOff>737925</xdr:colOff>
      <xdr:row>68</xdr:row>
      <xdr:rowOff>940199</xdr:rowOff>
    </xdr:to>
    <xdr:pic>
      <xdr:nvPicPr>
        <xdr:cNvPr id="67" name="図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61925" y="65551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69</xdr:row>
      <xdr:rowOff>76199</xdr:rowOff>
    </xdr:from>
    <xdr:to>
      <xdr:col>13</xdr:col>
      <xdr:colOff>737925</xdr:colOff>
      <xdr:row>69</xdr:row>
      <xdr:rowOff>940199</xdr:rowOff>
    </xdr:to>
    <xdr:pic>
      <xdr:nvPicPr>
        <xdr:cNvPr id="68" name="図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61925" y="66560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70</xdr:row>
      <xdr:rowOff>76199</xdr:rowOff>
    </xdr:from>
    <xdr:to>
      <xdr:col>13</xdr:col>
      <xdr:colOff>737925</xdr:colOff>
      <xdr:row>70</xdr:row>
      <xdr:rowOff>940199</xdr:rowOff>
    </xdr:to>
    <xdr:pic>
      <xdr:nvPicPr>
        <xdr:cNvPr id="69" name="図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161925" y="67570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71</xdr:row>
      <xdr:rowOff>76199</xdr:rowOff>
    </xdr:from>
    <xdr:to>
      <xdr:col>13</xdr:col>
      <xdr:colOff>737925</xdr:colOff>
      <xdr:row>71</xdr:row>
      <xdr:rowOff>940199</xdr:rowOff>
    </xdr:to>
    <xdr:pic>
      <xdr:nvPicPr>
        <xdr:cNvPr id="70" name="図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61925" y="68579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72</xdr:row>
      <xdr:rowOff>76199</xdr:rowOff>
    </xdr:from>
    <xdr:to>
      <xdr:col>13</xdr:col>
      <xdr:colOff>737925</xdr:colOff>
      <xdr:row>72</xdr:row>
      <xdr:rowOff>940199</xdr:rowOff>
    </xdr:to>
    <xdr:pic>
      <xdr:nvPicPr>
        <xdr:cNvPr id="71" name="図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61925" y="69589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73</xdr:row>
      <xdr:rowOff>76199</xdr:rowOff>
    </xdr:from>
    <xdr:to>
      <xdr:col>13</xdr:col>
      <xdr:colOff>737925</xdr:colOff>
      <xdr:row>73</xdr:row>
      <xdr:rowOff>940199</xdr:rowOff>
    </xdr:to>
    <xdr:pic>
      <xdr:nvPicPr>
        <xdr:cNvPr id="72" name="図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61925" y="70599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74</xdr:row>
      <xdr:rowOff>76199</xdr:rowOff>
    </xdr:from>
    <xdr:to>
      <xdr:col>13</xdr:col>
      <xdr:colOff>737925</xdr:colOff>
      <xdr:row>74</xdr:row>
      <xdr:rowOff>940199</xdr:rowOff>
    </xdr:to>
    <xdr:pic>
      <xdr:nvPicPr>
        <xdr:cNvPr id="73" name="図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61925" y="71608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75</xdr:row>
      <xdr:rowOff>76199</xdr:rowOff>
    </xdr:from>
    <xdr:to>
      <xdr:col>13</xdr:col>
      <xdr:colOff>737925</xdr:colOff>
      <xdr:row>75</xdr:row>
      <xdr:rowOff>940199</xdr:rowOff>
    </xdr:to>
    <xdr:pic>
      <xdr:nvPicPr>
        <xdr:cNvPr id="74" name="図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61925" y="72618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76</xdr:row>
      <xdr:rowOff>76199</xdr:rowOff>
    </xdr:from>
    <xdr:to>
      <xdr:col>13</xdr:col>
      <xdr:colOff>737925</xdr:colOff>
      <xdr:row>76</xdr:row>
      <xdr:rowOff>940199</xdr:rowOff>
    </xdr:to>
    <xdr:pic>
      <xdr:nvPicPr>
        <xdr:cNvPr id="75" name="図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61925" y="73628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77</xdr:row>
      <xdr:rowOff>76199</xdr:rowOff>
    </xdr:from>
    <xdr:to>
      <xdr:col>13</xdr:col>
      <xdr:colOff>737925</xdr:colOff>
      <xdr:row>77</xdr:row>
      <xdr:rowOff>940199</xdr:rowOff>
    </xdr:to>
    <xdr:pic>
      <xdr:nvPicPr>
        <xdr:cNvPr id="76" name="図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61925" y="74637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78</xdr:row>
      <xdr:rowOff>76199</xdr:rowOff>
    </xdr:from>
    <xdr:to>
      <xdr:col>13</xdr:col>
      <xdr:colOff>737925</xdr:colOff>
      <xdr:row>78</xdr:row>
      <xdr:rowOff>940199</xdr:rowOff>
    </xdr:to>
    <xdr:pic>
      <xdr:nvPicPr>
        <xdr:cNvPr id="77" name="図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61925" y="75647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79</xdr:row>
      <xdr:rowOff>76199</xdr:rowOff>
    </xdr:from>
    <xdr:to>
      <xdr:col>13</xdr:col>
      <xdr:colOff>737925</xdr:colOff>
      <xdr:row>79</xdr:row>
      <xdr:rowOff>940199</xdr:rowOff>
    </xdr:to>
    <xdr:pic>
      <xdr:nvPicPr>
        <xdr:cNvPr id="78" name="図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61925" y="76657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80</xdr:row>
      <xdr:rowOff>76199</xdr:rowOff>
    </xdr:from>
    <xdr:to>
      <xdr:col>13</xdr:col>
      <xdr:colOff>737925</xdr:colOff>
      <xdr:row>80</xdr:row>
      <xdr:rowOff>940199</xdr:rowOff>
    </xdr:to>
    <xdr:pic>
      <xdr:nvPicPr>
        <xdr:cNvPr id="79" name="図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161925" y="77666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81</xdr:row>
      <xdr:rowOff>76199</xdr:rowOff>
    </xdr:from>
    <xdr:to>
      <xdr:col>13</xdr:col>
      <xdr:colOff>737925</xdr:colOff>
      <xdr:row>81</xdr:row>
      <xdr:rowOff>940199</xdr:rowOff>
    </xdr:to>
    <xdr:pic>
      <xdr:nvPicPr>
        <xdr:cNvPr id="80" name="図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61925" y="78676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82</xdr:row>
      <xdr:rowOff>76199</xdr:rowOff>
    </xdr:from>
    <xdr:to>
      <xdr:col>13</xdr:col>
      <xdr:colOff>737925</xdr:colOff>
      <xdr:row>82</xdr:row>
      <xdr:rowOff>940199</xdr:rowOff>
    </xdr:to>
    <xdr:pic>
      <xdr:nvPicPr>
        <xdr:cNvPr id="81" name="図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61925" y="79686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83</xdr:row>
      <xdr:rowOff>76199</xdr:rowOff>
    </xdr:from>
    <xdr:to>
      <xdr:col>13</xdr:col>
      <xdr:colOff>737925</xdr:colOff>
      <xdr:row>83</xdr:row>
      <xdr:rowOff>940199</xdr:rowOff>
    </xdr:to>
    <xdr:pic>
      <xdr:nvPicPr>
        <xdr:cNvPr id="82" name="図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61925" y="80695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84</xdr:row>
      <xdr:rowOff>76199</xdr:rowOff>
    </xdr:from>
    <xdr:to>
      <xdr:col>13</xdr:col>
      <xdr:colOff>737925</xdr:colOff>
      <xdr:row>84</xdr:row>
      <xdr:rowOff>940199</xdr:rowOff>
    </xdr:to>
    <xdr:pic>
      <xdr:nvPicPr>
        <xdr:cNvPr id="83" name="図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61925" y="81705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85</xdr:row>
      <xdr:rowOff>76199</xdr:rowOff>
    </xdr:from>
    <xdr:to>
      <xdr:col>13</xdr:col>
      <xdr:colOff>737925</xdr:colOff>
      <xdr:row>85</xdr:row>
      <xdr:rowOff>940199</xdr:rowOff>
    </xdr:to>
    <xdr:pic>
      <xdr:nvPicPr>
        <xdr:cNvPr id="84" name="図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61925" y="82715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86</xdr:row>
      <xdr:rowOff>76199</xdr:rowOff>
    </xdr:from>
    <xdr:to>
      <xdr:col>13</xdr:col>
      <xdr:colOff>737925</xdr:colOff>
      <xdr:row>86</xdr:row>
      <xdr:rowOff>940199</xdr:rowOff>
    </xdr:to>
    <xdr:pic>
      <xdr:nvPicPr>
        <xdr:cNvPr id="85" name="図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61925" y="83724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87</xdr:row>
      <xdr:rowOff>76199</xdr:rowOff>
    </xdr:from>
    <xdr:to>
      <xdr:col>13</xdr:col>
      <xdr:colOff>737925</xdr:colOff>
      <xdr:row>87</xdr:row>
      <xdr:rowOff>940199</xdr:rowOff>
    </xdr:to>
    <xdr:pic>
      <xdr:nvPicPr>
        <xdr:cNvPr id="86" name="図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61925" y="84734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88</xdr:row>
      <xdr:rowOff>76199</xdr:rowOff>
    </xdr:from>
    <xdr:to>
      <xdr:col>13</xdr:col>
      <xdr:colOff>737925</xdr:colOff>
      <xdr:row>88</xdr:row>
      <xdr:rowOff>940199</xdr:rowOff>
    </xdr:to>
    <xdr:pic>
      <xdr:nvPicPr>
        <xdr:cNvPr id="87" name="図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61925" y="85744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89</xdr:row>
      <xdr:rowOff>76199</xdr:rowOff>
    </xdr:from>
    <xdr:to>
      <xdr:col>13</xdr:col>
      <xdr:colOff>737925</xdr:colOff>
      <xdr:row>89</xdr:row>
      <xdr:rowOff>940199</xdr:rowOff>
    </xdr:to>
    <xdr:pic>
      <xdr:nvPicPr>
        <xdr:cNvPr id="88" name="図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161925" y="86753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90</xdr:row>
      <xdr:rowOff>76199</xdr:rowOff>
    </xdr:from>
    <xdr:to>
      <xdr:col>13</xdr:col>
      <xdr:colOff>737925</xdr:colOff>
      <xdr:row>90</xdr:row>
      <xdr:rowOff>940199</xdr:rowOff>
    </xdr:to>
    <xdr:pic>
      <xdr:nvPicPr>
        <xdr:cNvPr id="89" name="図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61925" y="87763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91</xdr:row>
      <xdr:rowOff>76199</xdr:rowOff>
    </xdr:from>
    <xdr:to>
      <xdr:col>13</xdr:col>
      <xdr:colOff>737925</xdr:colOff>
      <xdr:row>91</xdr:row>
      <xdr:rowOff>940199</xdr:rowOff>
    </xdr:to>
    <xdr:pic>
      <xdr:nvPicPr>
        <xdr:cNvPr id="90" name="図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161925" y="88772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92</xdr:row>
      <xdr:rowOff>76199</xdr:rowOff>
    </xdr:from>
    <xdr:to>
      <xdr:col>13</xdr:col>
      <xdr:colOff>737925</xdr:colOff>
      <xdr:row>92</xdr:row>
      <xdr:rowOff>940199</xdr:rowOff>
    </xdr:to>
    <xdr:pic>
      <xdr:nvPicPr>
        <xdr:cNvPr id="91" name="図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61925" y="89782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93</xdr:row>
      <xdr:rowOff>76199</xdr:rowOff>
    </xdr:from>
    <xdr:to>
      <xdr:col>13</xdr:col>
      <xdr:colOff>737925</xdr:colOff>
      <xdr:row>93</xdr:row>
      <xdr:rowOff>940199</xdr:rowOff>
    </xdr:to>
    <xdr:pic>
      <xdr:nvPicPr>
        <xdr:cNvPr id="92" name="図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61925" y="90792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94</xdr:row>
      <xdr:rowOff>76199</xdr:rowOff>
    </xdr:from>
    <xdr:to>
      <xdr:col>13</xdr:col>
      <xdr:colOff>737925</xdr:colOff>
      <xdr:row>94</xdr:row>
      <xdr:rowOff>940199</xdr:rowOff>
    </xdr:to>
    <xdr:pic>
      <xdr:nvPicPr>
        <xdr:cNvPr id="93" name="図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61925" y="91801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95</xdr:row>
      <xdr:rowOff>76199</xdr:rowOff>
    </xdr:from>
    <xdr:to>
      <xdr:col>13</xdr:col>
      <xdr:colOff>737925</xdr:colOff>
      <xdr:row>95</xdr:row>
      <xdr:rowOff>940199</xdr:rowOff>
    </xdr:to>
    <xdr:pic>
      <xdr:nvPicPr>
        <xdr:cNvPr id="94" name="図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61925" y="92811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96</xdr:row>
      <xdr:rowOff>76199</xdr:rowOff>
    </xdr:from>
    <xdr:to>
      <xdr:col>13</xdr:col>
      <xdr:colOff>737925</xdr:colOff>
      <xdr:row>96</xdr:row>
      <xdr:rowOff>940199</xdr:rowOff>
    </xdr:to>
    <xdr:pic>
      <xdr:nvPicPr>
        <xdr:cNvPr id="95" name="図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61925" y="93821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97</xdr:row>
      <xdr:rowOff>76199</xdr:rowOff>
    </xdr:from>
    <xdr:to>
      <xdr:col>13</xdr:col>
      <xdr:colOff>737925</xdr:colOff>
      <xdr:row>97</xdr:row>
      <xdr:rowOff>940199</xdr:rowOff>
    </xdr:to>
    <xdr:pic>
      <xdr:nvPicPr>
        <xdr:cNvPr id="96" name="図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61925" y="94830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98</xdr:row>
      <xdr:rowOff>76199</xdr:rowOff>
    </xdr:from>
    <xdr:to>
      <xdr:col>13</xdr:col>
      <xdr:colOff>737925</xdr:colOff>
      <xdr:row>98</xdr:row>
      <xdr:rowOff>940199</xdr:rowOff>
    </xdr:to>
    <xdr:pic>
      <xdr:nvPicPr>
        <xdr:cNvPr id="97" name="図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61925" y="95840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99</xdr:row>
      <xdr:rowOff>76199</xdr:rowOff>
    </xdr:from>
    <xdr:to>
      <xdr:col>13</xdr:col>
      <xdr:colOff>737925</xdr:colOff>
      <xdr:row>99</xdr:row>
      <xdr:rowOff>940199</xdr:rowOff>
    </xdr:to>
    <xdr:pic>
      <xdr:nvPicPr>
        <xdr:cNvPr id="98" name="図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61925" y="96850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100</xdr:row>
      <xdr:rowOff>76199</xdr:rowOff>
    </xdr:from>
    <xdr:to>
      <xdr:col>13</xdr:col>
      <xdr:colOff>737925</xdr:colOff>
      <xdr:row>100</xdr:row>
      <xdr:rowOff>940199</xdr:rowOff>
    </xdr:to>
    <xdr:pic>
      <xdr:nvPicPr>
        <xdr:cNvPr id="99" name="図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161925" y="97859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101</xdr:row>
      <xdr:rowOff>76199</xdr:rowOff>
    </xdr:from>
    <xdr:to>
      <xdr:col>13</xdr:col>
      <xdr:colOff>737925</xdr:colOff>
      <xdr:row>101</xdr:row>
      <xdr:rowOff>940199</xdr:rowOff>
    </xdr:to>
    <xdr:pic>
      <xdr:nvPicPr>
        <xdr:cNvPr id="100" name="図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61925" y="98869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102</xdr:row>
      <xdr:rowOff>76199</xdr:rowOff>
    </xdr:from>
    <xdr:to>
      <xdr:col>13</xdr:col>
      <xdr:colOff>737925</xdr:colOff>
      <xdr:row>102</xdr:row>
      <xdr:rowOff>940199</xdr:rowOff>
    </xdr:to>
    <xdr:pic>
      <xdr:nvPicPr>
        <xdr:cNvPr id="101" name="図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61925" y="99879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103</xdr:row>
      <xdr:rowOff>76199</xdr:rowOff>
    </xdr:from>
    <xdr:to>
      <xdr:col>13</xdr:col>
      <xdr:colOff>737925</xdr:colOff>
      <xdr:row>103</xdr:row>
      <xdr:rowOff>940199</xdr:rowOff>
    </xdr:to>
    <xdr:pic>
      <xdr:nvPicPr>
        <xdr:cNvPr id="102" name="図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61925" y="100888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104</xdr:row>
      <xdr:rowOff>76199</xdr:rowOff>
    </xdr:from>
    <xdr:to>
      <xdr:col>13</xdr:col>
      <xdr:colOff>737925</xdr:colOff>
      <xdr:row>104</xdr:row>
      <xdr:rowOff>940199</xdr:rowOff>
    </xdr:to>
    <xdr:pic>
      <xdr:nvPicPr>
        <xdr:cNvPr id="103" name="図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61925" y="101898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105</xdr:row>
      <xdr:rowOff>76199</xdr:rowOff>
    </xdr:from>
    <xdr:to>
      <xdr:col>13</xdr:col>
      <xdr:colOff>737925</xdr:colOff>
      <xdr:row>105</xdr:row>
      <xdr:rowOff>940199</xdr:rowOff>
    </xdr:to>
    <xdr:pic>
      <xdr:nvPicPr>
        <xdr:cNvPr id="104" name="図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161925" y="102908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106</xdr:row>
      <xdr:rowOff>76199</xdr:rowOff>
    </xdr:from>
    <xdr:to>
      <xdr:col>13</xdr:col>
      <xdr:colOff>737925</xdr:colOff>
      <xdr:row>106</xdr:row>
      <xdr:rowOff>940199</xdr:rowOff>
    </xdr:to>
    <xdr:pic>
      <xdr:nvPicPr>
        <xdr:cNvPr id="105" name="図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61925" y="103917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107</xdr:row>
      <xdr:rowOff>76199</xdr:rowOff>
    </xdr:from>
    <xdr:to>
      <xdr:col>13</xdr:col>
      <xdr:colOff>737925</xdr:colOff>
      <xdr:row>107</xdr:row>
      <xdr:rowOff>940199</xdr:rowOff>
    </xdr:to>
    <xdr:pic>
      <xdr:nvPicPr>
        <xdr:cNvPr id="106" name="図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61925" y="104927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108</xdr:row>
      <xdr:rowOff>76199</xdr:rowOff>
    </xdr:from>
    <xdr:to>
      <xdr:col>13</xdr:col>
      <xdr:colOff>737925</xdr:colOff>
      <xdr:row>108</xdr:row>
      <xdr:rowOff>940199</xdr:rowOff>
    </xdr:to>
    <xdr:pic>
      <xdr:nvPicPr>
        <xdr:cNvPr id="107" name="図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161925" y="105937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109</xdr:row>
      <xdr:rowOff>76199</xdr:rowOff>
    </xdr:from>
    <xdr:to>
      <xdr:col>13</xdr:col>
      <xdr:colOff>737925</xdr:colOff>
      <xdr:row>109</xdr:row>
      <xdr:rowOff>940199</xdr:rowOff>
    </xdr:to>
    <xdr:pic>
      <xdr:nvPicPr>
        <xdr:cNvPr id="108" name="図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61925" y="106946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110</xdr:row>
      <xdr:rowOff>76199</xdr:rowOff>
    </xdr:from>
    <xdr:to>
      <xdr:col>13</xdr:col>
      <xdr:colOff>737925</xdr:colOff>
      <xdr:row>110</xdr:row>
      <xdr:rowOff>940199</xdr:rowOff>
    </xdr:to>
    <xdr:pic>
      <xdr:nvPicPr>
        <xdr:cNvPr id="109" name="図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61925" y="107956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111</xdr:row>
      <xdr:rowOff>76199</xdr:rowOff>
    </xdr:from>
    <xdr:to>
      <xdr:col>13</xdr:col>
      <xdr:colOff>737925</xdr:colOff>
      <xdr:row>111</xdr:row>
      <xdr:rowOff>940199</xdr:rowOff>
    </xdr:to>
    <xdr:pic>
      <xdr:nvPicPr>
        <xdr:cNvPr id="110" name="図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161925" y="108965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112</xdr:row>
      <xdr:rowOff>76199</xdr:rowOff>
    </xdr:from>
    <xdr:to>
      <xdr:col>13</xdr:col>
      <xdr:colOff>737925</xdr:colOff>
      <xdr:row>112</xdr:row>
      <xdr:rowOff>940199</xdr:rowOff>
    </xdr:to>
    <xdr:pic>
      <xdr:nvPicPr>
        <xdr:cNvPr id="111" name="図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161925" y="109975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113</xdr:row>
      <xdr:rowOff>76199</xdr:rowOff>
    </xdr:from>
    <xdr:to>
      <xdr:col>13</xdr:col>
      <xdr:colOff>737925</xdr:colOff>
      <xdr:row>113</xdr:row>
      <xdr:rowOff>940199</xdr:rowOff>
    </xdr:to>
    <xdr:pic>
      <xdr:nvPicPr>
        <xdr:cNvPr id="112" name="図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61925" y="110985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114</xdr:row>
      <xdr:rowOff>76199</xdr:rowOff>
    </xdr:from>
    <xdr:to>
      <xdr:col>13</xdr:col>
      <xdr:colOff>737925</xdr:colOff>
      <xdr:row>114</xdr:row>
      <xdr:rowOff>940199</xdr:rowOff>
    </xdr:to>
    <xdr:pic>
      <xdr:nvPicPr>
        <xdr:cNvPr id="113" name="図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61925" y="111994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115</xdr:row>
      <xdr:rowOff>76199</xdr:rowOff>
    </xdr:from>
    <xdr:to>
      <xdr:col>13</xdr:col>
      <xdr:colOff>737925</xdr:colOff>
      <xdr:row>115</xdr:row>
      <xdr:rowOff>940199</xdr:rowOff>
    </xdr:to>
    <xdr:pic>
      <xdr:nvPicPr>
        <xdr:cNvPr id="114" name="図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61925" y="113004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116</xdr:row>
      <xdr:rowOff>76199</xdr:rowOff>
    </xdr:from>
    <xdr:to>
      <xdr:col>13</xdr:col>
      <xdr:colOff>737925</xdr:colOff>
      <xdr:row>116</xdr:row>
      <xdr:rowOff>940199</xdr:rowOff>
    </xdr:to>
    <xdr:pic>
      <xdr:nvPicPr>
        <xdr:cNvPr id="115" name="図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61925" y="114014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117</xdr:row>
      <xdr:rowOff>76199</xdr:rowOff>
    </xdr:from>
    <xdr:to>
      <xdr:col>13</xdr:col>
      <xdr:colOff>737925</xdr:colOff>
      <xdr:row>117</xdr:row>
      <xdr:rowOff>940199</xdr:rowOff>
    </xdr:to>
    <xdr:pic>
      <xdr:nvPicPr>
        <xdr:cNvPr id="116" name="図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61925" y="115023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118</xdr:row>
      <xdr:rowOff>76199</xdr:rowOff>
    </xdr:from>
    <xdr:to>
      <xdr:col>13</xdr:col>
      <xdr:colOff>737925</xdr:colOff>
      <xdr:row>118</xdr:row>
      <xdr:rowOff>940199</xdr:rowOff>
    </xdr:to>
    <xdr:pic>
      <xdr:nvPicPr>
        <xdr:cNvPr id="117" name="図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61925" y="116033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119</xdr:row>
      <xdr:rowOff>76199</xdr:rowOff>
    </xdr:from>
    <xdr:to>
      <xdr:col>13</xdr:col>
      <xdr:colOff>737925</xdr:colOff>
      <xdr:row>119</xdr:row>
      <xdr:rowOff>940199</xdr:rowOff>
    </xdr:to>
    <xdr:pic>
      <xdr:nvPicPr>
        <xdr:cNvPr id="118" name="図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61925" y="117043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120</xdr:row>
      <xdr:rowOff>76199</xdr:rowOff>
    </xdr:from>
    <xdr:to>
      <xdr:col>13</xdr:col>
      <xdr:colOff>737925</xdr:colOff>
      <xdr:row>120</xdr:row>
      <xdr:rowOff>940199</xdr:rowOff>
    </xdr:to>
    <xdr:pic>
      <xdr:nvPicPr>
        <xdr:cNvPr id="119" name="図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61925" y="118052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121</xdr:row>
      <xdr:rowOff>76199</xdr:rowOff>
    </xdr:from>
    <xdr:to>
      <xdr:col>13</xdr:col>
      <xdr:colOff>737925</xdr:colOff>
      <xdr:row>121</xdr:row>
      <xdr:rowOff>940199</xdr:rowOff>
    </xdr:to>
    <xdr:pic>
      <xdr:nvPicPr>
        <xdr:cNvPr id="120" name="図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61925" y="119062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122</xdr:row>
      <xdr:rowOff>76199</xdr:rowOff>
    </xdr:from>
    <xdr:to>
      <xdr:col>13</xdr:col>
      <xdr:colOff>737925</xdr:colOff>
      <xdr:row>122</xdr:row>
      <xdr:rowOff>940199</xdr:rowOff>
    </xdr:to>
    <xdr:pic>
      <xdr:nvPicPr>
        <xdr:cNvPr id="121" name="図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61925" y="120072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123</xdr:row>
      <xdr:rowOff>76199</xdr:rowOff>
    </xdr:from>
    <xdr:to>
      <xdr:col>13</xdr:col>
      <xdr:colOff>737925</xdr:colOff>
      <xdr:row>123</xdr:row>
      <xdr:rowOff>940199</xdr:rowOff>
    </xdr:to>
    <xdr:pic>
      <xdr:nvPicPr>
        <xdr:cNvPr id="122" name="図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161925" y="121081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124</xdr:row>
      <xdr:rowOff>76199</xdr:rowOff>
    </xdr:from>
    <xdr:to>
      <xdr:col>13</xdr:col>
      <xdr:colOff>737925</xdr:colOff>
      <xdr:row>124</xdr:row>
      <xdr:rowOff>940199</xdr:rowOff>
    </xdr:to>
    <xdr:pic>
      <xdr:nvPicPr>
        <xdr:cNvPr id="123" name="図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61925" y="122091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125</xdr:row>
      <xdr:rowOff>76199</xdr:rowOff>
    </xdr:from>
    <xdr:to>
      <xdr:col>13</xdr:col>
      <xdr:colOff>737925</xdr:colOff>
      <xdr:row>125</xdr:row>
      <xdr:rowOff>940199</xdr:rowOff>
    </xdr:to>
    <xdr:pic>
      <xdr:nvPicPr>
        <xdr:cNvPr id="124" name="図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61925" y="123101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126</xdr:row>
      <xdr:rowOff>76199</xdr:rowOff>
    </xdr:from>
    <xdr:to>
      <xdr:col>13</xdr:col>
      <xdr:colOff>737925</xdr:colOff>
      <xdr:row>126</xdr:row>
      <xdr:rowOff>940199</xdr:rowOff>
    </xdr:to>
    <xdr:pic>
      <xdr:nvPicPr>
        <xdr:cNvPr id="125" name="図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61925" y="124110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127</xdr:row>
      <xdr:rowOff>76199</xdr:rowOff>
    </xdr:from>
    <xdr:to>
      <xdr:col>13</xdr:col>
      <xdr:colOff>737925</xdr:colOff>
      <xdr:row>127</xdr:row>
      <xdr:rowOff>940199</xdr:rowOff>
    </xdr:to>
    <xdr:pic>
      <xdr:nvPicPr>
        <xdr:cNvPr id="126" name="図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61925" y="125120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128</xdr:row>
      <xdr:rowOff>76199</xdr:rowOff>
    </xdr:from>
    <xdr:to>
      <xdr:col>13</xdr:col>
      <xdr:colOff>737925</xdr:colOff>
      <xdr:row>128</xdr:row>
      <xdr:rowOff>940199</xdr:rowOff>
    </xdr:to>
    <xdr:pic>
      <xdr:nvPicPr>
        <xdr:cNvPr id="127" name="図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61925" y="126130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129</xdr:row>
      <xdr:rowOff>76199</xdr:rowOff>
    </xdr:from>
    <xdr:to>
      <xdr:col>13</xdr:col>
      <xdr:colOff>737925</xdr:colOff>
      <xdr:row>129</xdr:row>
      <xdr:rowOff>940199</xdr:rowOff>
    </xdr:to>
    <xdr:pic>
      <xdr:nvPicPr>
        <xdr:cNvPr id="128" name="図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61925" y="127139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130</xdr:row>
      <xdr:rowOff>76199</xdr:rowOff>
    </xdr:from>
    <xdr:to>
      <xdr:col>13</xdr:col>
      <xdr:colOff>737925</xdr:colOff>
      <xdr:row>130</xdr:row>
      <xdr:rowOff>940199</xdr:rowOff>
    </xdr:to>
    <xdr:pic>
      <xdr:nvPicPr>
        <xdr:cNvPr id="129" name="図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61925" y="128149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131</xdr:row>
      <xdr:rowOff>76199</xdr:rowOff>
    </xdr:from>
    <xdr:to>
      <xdr:col>13</xdr:col>
      <xdr:colOff>737925</xdr:colOff>
      <xdr:row>131</xdr:row>
      <xdr:rowOff>940199</xdr:rowOff>
    </xdr:to>
    <xdr:pic>
      <xdr:nvPicPr>
        <xdr:cNvPr id="130" name="図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61925" y="129158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132</xdr:row>
      <xdr:rowOff>76199</xdr:rowOff>
    </xdr:from>
    <xdr:to>
      <xdr:col>13</xdr:col>
      <xdr:colOff>737925</xdr:colOff>
      <xdr:row>132</xdr:row>
      <xdr:rowOff>940199</xdr:rowOff>
    </xdr:to>
    <xdr:pic>
      <xdr:nvPicPr>
        <xdr:cNvPr id="131" name="図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61925" y="130168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133</xdr:row>
      <xdr:rowOff>76199</xdr:rowOff>
    </xdr:from>
    <xdr:to>
      <xdr:col>13</xdr:col>
      <xdr:colOff>737925</xdr:colOff>
      <xdr:row>133</xdr:row>
      <xdr:rowOff>940199</xdr:rowOff>
    </xdr:to>
    <xdr:pic>
      <xdr:nvPicPr>
        <xdr:cNvPr id="132" name="図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161925" y="131178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134</xdr:row>
      <xdr:rowOff>76199</xdr:rowOff>
    </xdr:from>
    <xdr:to>
      <xdr:col>13</xdr:col>
      <xdr:colOff>737925</xdr:colOff>
      <xdr:row>134</xdr:row>
      <xdr:rowOff>940199</xdr:rowOff>
    </xdr:to>
    <xdr:pic>
      <xdr:nvPicPr>
        <xdr:cNvPr id="133" name="図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161925" y="132187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135</xdr:row>
      <xdr:rowOff>76199</xdr:rowOff>
    </xdr:from>
    <xdr:to>
      <xdr:col>13</xdr:col>
      <xdr:colOff>737925</xdr:colOff>
      <xdr:row>135</xdr:row>
      <xdr:rowOff>940199</xdr:rowOff>
    </xdr:to>
    <xdr:pic>
      <xdr:nvPicPr>
        <xdr:cNvPr id="134" name="図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61925" y="133197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136</xdr:row>
      <xdr:rowOff>76199</xdr:rowOff>
    </xdr:from>
    <xdr:to>
      <xdr:col>13</xdr:col>
      <xdr:colOff>737925</xdr:colOff>
      <xdr:row>136</xdr:row>
      <xdr:rowOff>940199</xdr:rowOff>
    </xdr:to>
    <xdr:pic>
      <xdr:nvPicPr>
        <xdr:cNvPr id="135" name="図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61925" y="134207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137</xdr:row>
      <xdr:rowOff>76199</xdr:rowOff>
    </xdr:from>
    <xdr:to>
      <xdr:col>13</xdr:col>
      <xdr:colOff>737925</xdr:colOff>
      <xdr:row>137</xdr:row>
      <xdr:rowOff>940199</xdr:rowOff>
    </xdr:to>
    <xdr:pic>
      <xdr:nvPicPr>
        <xdr:cNvPr id="136" name="図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61925" y="135216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138</xdr:row>
      <xdr:rowOff>76199</xdr:rowOff>
    </xdr:from>
    <xdr:to>
      <xdr:col>13</xdr:col>
      <xdr:colOff>737925</xdr:colOff>
      <xdr:row>138</xdr:row>
      <xdr:rowOff>940199</xdr:rowOff>
    </xdr:to>
    <xdr:pic>
      <xdr:nvPicPr>
        <xdr:cNvPr id="137" name="図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61925" y="136226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139</xdr:row>
      <xdr:rowOff>76199</xdr:rowOff>
    </xdr:from>
    <xdr:to>
      <xdr:col>13</xdr:col>
      <xdr:colOff>737925</xdr:colOff>
      <xdr:row>139</xdr:row>
      <xdr:rowOff>940199</xdr:rowOff>
    </xdr:to>
    <xdr:pic>
      <xdr:nvPicPr>
        <xdr:cNvPr id="138" name="図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61925" y="137236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140</xdr:row>
      <xdr:rowOff>76199</xdr:rowOff>
    </xdr:from>
    <xdr:to>
      <xdr:col>13</xdr:col>
      <xdr:colOff>737925</xdr:colOff>
      <xdr:row>140</xdr:row>
      <xdr:rowOff>940199</xdr:rowOff>
    </xdr:to>
    <xdr:pic>
      <xdr:nvPicPr>
        <xdr:cNvPr id="139" name="図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61925" y="138245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141</xdr:row>
      <xdr:rowOff>76199</xdr:rowOff>
    </xdr:from>
    <xdr:to>
      <xdr:col>13</xdr:col>
      <xdr:colOff>737925</xdr:colOff>
      <xdr:row>141</xdr:row>
      <xdr:rowOff>940199</xdr:rowOff>
    </xdr:to>
    <xdr:pic>
      <xdr:nvPicPr>
        <xdr:cNvPr id="140" name="図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61925" y="139255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142</xdr:row>
      <xdr:rowOff>76199</xdr:rowOff>
    </xdr:from>
    <xdr:to>
      <xdr:col>13</xdr:col>
      <xdr:colOff>737925</xdr:colOff>
      <xdr:row>142</xdr:row>
      <xdr:rowOff>940199</xdr:rowOff>
    </xdr:to>
    <xdr:pic>
      <xdr:nvPicPr>
        <xdr:cNvPr id="141" name="図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61925" y="140265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143</xdr:row>
      <xdr:rowOff>76199</xdr:rowOff>
    </xdr:from>
    <xdr:to>
      <xdr:col>13</xdr:col>
      <xdr:colOff>737925</xdr:colOff>
      <xdr:row>143</xdr:row>
      <xdr:rowOff>940199</xdr:rowOff>
    </xdr:to>
    <xdr:pic>
      <xdr:nvPicPr>
        <xdr:cNvPr id="142" name="図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161925" y="141274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144</xdr:row>
      <xdr:rowOff>76199</xdr:rowOff>
    </xdr:from>
    <xdr:to>
      <xdr:col>13</xdr:col>
      <xdr:colOff>737925</xdr:colOff>
      <xdr:row>144</xdr:row>
      <xdr:rowOff>940199</xdr:rowOff>
    </xdr:to>
    <xdr:pic>
      <xdr:nvPicPr>
        <xdr:cNvPr id="143" name="図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161925" y="142284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145</xdr:row>
      <xdr:rowOff>76199</xdr:rowOff>
    </xdr:from>
    <xdr:to>
      <xdr:col>13</xdr:col>
      <xdr:colOff>737925</xdr:colOff>
      <xdr:row>145</xdr:row>
      <xdr:rowOff>940199</xdr:rowOff>
    </xdr:to>
    <xdr:pic>
      <xdr:nvPicPr>
        <xdr:cNvPr id="144" name="図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61925" y="143294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146</xdr:row>
      <xdr:rowOff>76199</xdr:rowOff>
    </xdr:from>
    <xdr:to>
      <xdr:col>13</xdr:col>
      <xdr:colOff>737925</xdr:colOff>
      <xdr:row>146</xdr:row>
      <xdr:rowOff>940199</xdr:rowOff>
    </xdr:to>
    <xdr:pic>
      <xdr:nvPicPr>
        <xdr:cNvPr id="145" name="図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61925" y="144303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147</xdr:row>
      <xdr:rowOff>76199</xdr:rowOff>
    </xdr:from>
    <xdr:to>
      <xdr:col>13</xdr:col>
      <xdr:colOff>737925</xdr:colOff>
      <xdr:row>147</xdr:row>
      <xdr:rowOff>940199</xdr:rowOff>
    </xdr:to>
    <xdr:pic>
      <xdr:nvPicPr>
        <xdr:cNvPr id="146" name="図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61925" y="145313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148</xdr:row>
      <xdr:rowOff>76199</xdr:rowOff>
    </xdr:from>
    <xdr:to>
      <xdr:col>13</xdr:col>
      <xdr:colOff>737925</xdr:colOff>
      <xdr:row>148</xdr:row>
      <xdr:rowOff>940199</xdr:rowOff>
    </xdr:to>
    <xdr:pic>
      <xdr:nvPicPr>
        <xdr:cNvPr id="147" name="図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61925" y="146323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149</xdr:row>
      <xdr:rowOff>76199</xdr:rowOff>
    </xdr:from>
    <xdr:to>
      <xdr:col>13</xdr:col>
      <xdr:colOff>737925</xdr:colOff>
      <xdr:row>149</xdr:row>
      <xdr:rowOff>940199</xdr:rowOff>
    </xdr:to>
    <xdr:pic>
      <xdr:nvPicPr>
        <xdr:cNvPr id="148" name="図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161925" y="147332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150</xdr:row>
      <xdr:rowOff>76199</xdr:rowOff>
    </xdr:from>
    <xdr:to>
      <xdr:col>13</xdr:col>
      <xdr:colOff>737925</xdr:colOff>
      <xdr:row>150</xdr:row>
      <xdr:rowOff>940199</xdr:rowOff>
    </xdr:to>
    <xdr:pic>
      <xdr:nvPicPr>
        <xdr:cNvPr id="149" name="図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61925" y="148342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151</xdr:row>
      <xdr:rowOff>76199</xdr:rowOff>
    </xdr:from>
    <xdr:to>
      <xdr:col>13</xdr:col>
      <xdr:colOff>737925</xdr:colOff>
      <xdr:row>151</xdr:row>
      <xdr:rowOff>940199</xdr:rowOff>
    </xdr:to>
    <xdr:pic>
      <xdr:nvPicPr>
        <xdr:cNvPr id="150" name="図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61925" y="149351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152</xdr:row>
      <xdr:rowOff>76199</xdr:rowOff>
    </xdr:from>
    <xdr:to>
      <xdr:col>13</xdr:col>
      <xdr:colOff>737925</xdr:colOff>
      <xdr:row>152</xdr:row>
      <xdr:rowOff>940199</xdr:rowOff>
    </xdr:to>
    <xdr:pic>
      <xdr:nvPicPr>
        <xdr:cNvPr id="151" name="図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161925" y="150361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153</xdr:row>
      <xdr:rowOff>76199</xdr:rowOff>
    </xdr:from>
    <xdr:to>
      <xdr:col>13</xdr:col>
      <xdr:colOff>737925</xdr:colOff>
      <xdr:row>153</xdr:row>
      <xdr:rowOff>940199</xdr:rowOff>
    </xdr:to>
    <xdr:pic>
      <xdr:nvPicPr>
        <xdr:cNvPr id="152" name="図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61925" y="151371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154</xdr:row>
      <xdr:rowOff>76199</xdr:rowOff>
    </xdr:from>
    <xdr:to>
      <xdr:col>13</xdr:col>
      <xdr:colOff>737925</xdr:colOff>
      <xdr:row>154</xdr:row>
      <xdr:rowOff>940199</xdr:rowOff>
    </xdr:to>
    <xdr:pic>
      <xdr:nvPicPr>
        <xdr:cNvPr id="153" name="図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61925" y="152380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155</xdr:row>
      <xdr:rowOff>76199</xdr:rowOff>
    </xdr:from>
    <xdr:to>
      <xdr:col>13</xdr:col>
      <xdr:colOff>737925</xdr:colOff>
      <xdr:row>155</xdr:row>
      <xdr:rowOff>940199</xdr:rowOff>
    </xdr:to>
    <xdr:pic>
      <xdr:nvPicPr>
        <xdr:cNvPr id="154" name="図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61925" y="153390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156</xdr:row>
      <xdr:rowOff>76199</xdr:rowOff>
    </xdr:from>
    <xdr:to>
      <xdr:col>13</xdr:col>
      <xdr:colOff>737925</xdr:colOff>
      <xdr:row>156</xdr:row>
      <xdr:rowOff>940199</xdr:rowOff>
    </xdr:to>
    <xdr:pic>
      <xdr:nvPicPr>
        <xdr:cNvPr id="155" name="図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161925" y="154400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157</xdr:row>
      <xdr:rowOff>76199</xdr:rowOff>
    </xdr:from>
    <xdr:to>
      <xdr:col>13</xdr:col>
      <xdr:colOff>737925</xdr:colOff>
      <xdr:row>157</xdr:row>
      <xdr:rowOff>940199</xdr:rowOff>
    </xdr:to>
    <xdr:pic>
      <xdr:nvPicPr>
        <xdr:cNvPr id="156" name="図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161925" y="155409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158</xdr:row>
      <xdr:rowOff>76199</xdr:rowOff>
    </xdr:from>
    <xdr:to>
      <xdr:col>13</xdr:col>
      <xdr:colOff>737925</xdr:colOff>
      <xdr:row>158</xdr:row>
      <xdr:rowOff>940199</xdr:rowOff>
    </xdr:to>
    <xdr:pic>
      <xdr:nvPicPr>
        <xdr:cNvPr id="157" name="図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161925" y="156419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159</xdr:row>
      <xdr:rowOff>76199</xdr:rowOff>
    </xdr:from>
    <xdr:to>
      <xdr:col>13</xdr:col>
      <xdr:colOff>737925</xdr:colOff>
      <xdr:row>159</xdr:row>
      <xdr:rowOff>940199</xdr:rowOff>
    </xdr:to>
    <xdr:pic>
      <xdr:nvPicPr>
        <xdr:cNvPr id="158" name="図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61925" y="157429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160</xdr:row>
      <xdr:rowOff>76199</xdr:rowOff>
    </xdr:from>
    <xdr:to>
      <xdr:col>13</xdr:col>
      <xdr:colOff>737925</xdr:colOff>
      <xdr:row>160</xdr:row>
      <xdr:rowOff>940199</xdr:rowOff>
    </xdr:to>
    <xdr:pic>
      <xdr:nvPicPr>
        <xdr:cNvPr id="159" name="図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161925" y="158438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161</xdr:row>
      <xdr:rowOff>76199</xdr:rowOff>
    </xdr:from>
    <xdr:to>
      <xdr:col>13</xdr:col>
      <xdr:colOff>737925</xdr:colOff>
      <xdr:row>161</xdr:row>
      <xdr:rowOff>940199</xdr:rowOff>
    </xdr:to>
    <xdr:pic>
      <xdr:nvPicPr>
        <xdr:cNvPr id="160" name="図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161925" y="159448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162</xdr:row>
      <xdr:rowOff>76199</xdr:rowOff>
    </xdr:from>
    <xdr:to>
      <xdr:col>13</xdr:col>
      <xdr:colOff>737925</xdr:colOff>
      <xdr:row>162</xdr:row>
      <xdr:rowOff>940199</xdr:rowOff>
    </xdr:to>
    <xdr:pic>
      <xdr:nvPicPr>
        <xdr:cNvPr id="161" name="図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61925" y="160458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163</xdr:row>
      <xdr:rowOff>76199</xdr:rowOff>
    </xdr:from>
    <xdr:to>
      <xdr:col>13</xdr:col>
      <xdr:colOff>737925</xdr:colOff>
      <xdr:row>163</xdr:row>
      <xdr:rowOff>940199</xdr:rowOff>
    </xdr:to>
    <xdr:pic>
      <xdr:nvPicPr>
        <xdr:cNvPr id="162" name="図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61925" y="161467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164</xdr:row>
      <xdr:rowOff>76199</xdr:rowOff>
    </xdr:from>
    <xdr:to>
      <xdr:col>13</xdr:col>
      <xdr:colOff>737925</xdr:colOff>
      <xdr:row>164</xdr:row>
      <xdr:rowOff>940199</xdr:rowOff>
    </xdr:to>
    <xdr:pic>
      <xdr:nvPicPr>
        <xdr:cNvPr id="163" name="図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161925" y="162477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165</xdr:row>
      <xdr:rowOff>76199</xdr:rowOff>
    </xdr:from>
    <xdr:to>
      <xdr:col>13</xdr:col>
      <xdr:colOff>737925</xdr:colOff>
      <xdr:row>165</xdr:row>
      <xdr:rowOff>940199</xdr:rowOff>
    </xdr:to>
    <xdr:pic>
      <xdr:nvPicPr>
        <xdr:cNvPr id="164" name="図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61925" y="163487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166</xdr:row>
      <xdr:rowOff>76199</xdr:rowOff>
    </xdr:from>
    <xdr:to>
      <xdr:col>13</xdr:col>
      <xdr:colOff>737925</xdr:colOff>
      <xdr:row>166</xdr:row>
      <xdr:rowOff>940199</xdr:rowOff>
    </xdr:to>
    <xdr:pic>
      <xdr:nvPicPr>
        <xdr:cNvPr id="165" name="図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161925" y="164496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167</xdr:row>
      <xdr:rowOff>76199</xdr:rowOff>
    </xdr:from>
    <xdr:to>
      <xdr:col>13</xdr:col>
      <xdr:colOff>737925</xdr:colOff>
      <xdr:row>167</xdr:row>
      <xdr:rowOff>940199</xdr:rowOff>
    </xdr:to>
    <xdr:pic>
      <xdr:nvPicPr>
        <xdr:cNvPr id="166" name="図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61925" y="165506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168</xdr:row>
      <xdr:rowOff>76199</xdr:rowOff>
    </xdr:from>
    <xdr:to>
      <xdr:col>13</xdr:col>
      <xdr:colOff>737925</xdr:colOff>
      <xdr:row>168</xdr:row>
      <xdr:rowOff>940199</xdr:rowOff>
    </xdr:to>
    <xdr:pic>
      <xdr:nvPicPr>
        <xdr:cNvPr id="167" name="図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161925" y="166516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169</xdr:row>
      <xdr:rowOff>76199</xdr:rowOff>
    </xdr:from>
    <xdr:to>
      <xdr:col>13</xdr:col>
      <xdr:colOff>737925</xdr:colOff>
      <xdr:row>169</xdr:row>
      <xdr:rowOff>940199</xdr:rowOff>
    </xdr:to>
    <xdr:pic>
      <xdr:nvPicPr>
        <xdr:cNvPr id="168" name="図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161925" y="167525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170</xdr:row>
      <xdr:rowOff>76199</xdr:rowOff>
    </xdr:from>
    <xdr:to>
      <xdr:col>13</xdr:col>
      <xdr:colOff>737925</xdr:colOff>
      <xdr:row>170</xdr:row>
      <xdr:rowOff>940199</xdr:rowOff>
    </xdr:to>
    <xdr:pic>
      <xdr:nvPicPr>
        <xdr:cNvPr id="169" name="図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61925" y="168535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171</xdr:row>
      <xdr:rowOff>76199</xdr:rowOff>
    </xdr:from>
    <xdr:to>
      <xdr:col>13</xdr:col>
      <xdr:colOff>737925</xdr:colOff>
      <xdr:row>171</xdr:row>
      <xdr:rowOff>940199</xdr:rowOff>
    </xdr:to>
    <xdr:pic>
      <xdr:nvPicPr>
        <xdr:cNvPr id="170" name="図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161925" y="169544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172</xdr:row>
      <xdr:rowOff>76199</xdr:rowOff>
    </xdr:from>
    <xdr:to>
      <xdr:col>13</xdr:col>
      <xdr:colOff>737925</xdr:colOff>
      <xdr:row>172</xdr:row>
      <xdr:rowOff>940199</xdr:rowOff>
    </xdr:to>
    <xdr:pic>
      <xdr:nvPicPr>
        <xdr:cNvPr id="171" name="図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161925" y="170554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173</xdr:row>
      <xdr:rowOff>76199</xdr:rowOff>
    </xdr:from>
    <xdr:to>
      <xdr:col>13</xdr:col>
      <xdr:colOff>737925</xdr:colOff>
      <xdr:row>173</xdr:row>
      <xdr:rowOff>940199</xdr:rowOff>
    </xdr:to>
    <xdr:pic>
      <xdr:nvPicPr>
        <xdr:cNvPr id="172" name="図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61925" y="171564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174</xdr:row>
      <xdr:rowOff>76199</xdr:rowOff>
    </xdr:from>
    <xdr:to>
      <xdr:col>13</xdr:col>
      <xdr:colOff>737925</xdr:colOff>
      <xdr:row>174</xdr:row>
      <xdr:rowOff>940199</xdr:rowOff>
    </xdr:to>
    <xdr:pic>
      <xdr:nvPicPr>
        <xdr:cNvPr id="173" name="図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61925" y="172573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175</xdr:row>
      <xdr:rowOff>76199</xdr:rowOff>
    </xdr:from>
    <xdr:to>
      <xdr:col>13</xdr:col>
      <xdr:colOff>737925</xdr:colOff>
      <xdr:row>175</xdr:row>
      <xdr:rowOff>940199</xdr:rowOff>
    </xdr:to>
    <xdr:pic>
      <xdr:nvPicPr>
        <xdr:cNvPr id="174" name="図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61925" y="173583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176</xdr:row>
      <xdr:rowOff>76199</xdr:rowOff>
    </xdr:from>
    <xdr:to>
      <xdr:col>13</xdr:col>
      <xdr:colOff>737925</xdr:colOff>
      <xdr:row>176</xdr:row>
      <xdr:rowOff>940199</xdr:rowOff>
    </xdr:to>
    <xdr:pic>
      <xdr:nvPicPr>
        <xdr:cNvPr id="175" name="図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61925" y="174593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177</xdr:row>
      <xdr:rowOff>76199</xdr:rowOff>
    </xdr:from>
    <xdr:to>
      <xdr:col>13</xdr:col>
      <xdr:colOff>737925</xdr:colOff>
      <xdr:row>177</xdr:row>
      <xdr:rowOff>940199</xdr:rowOff>
    </xdr:to>
    <xdr:pic>
      <xdr:nvPicPr>
        <xdr:cNvPr id="176" name="図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61925" y="175602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178</xdr:row>
      <xdr:rowOff>76199</xdr:rowOff>
    </xdr:from>
    <xdr:to>
      <xdr:col>13</xdr:col>
      <xdr:colOff>737925</xdr:colOff>
      <xdr:row>178</xdr:row>
      <xdr:rowOff>940199</xdr:rowOff>
    </xdr:to>
    <xdr:pic>
      <xdr:nvPicPr>
        <xdr:cNvPr id="177" name="図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161925" y="176612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179</xdr:row>
      <xdr:rowOff>76199</xdr:rowOff>
    </xdr:from>
    <xdr:to>
      <xdr:col>13</xdr:col>
      <xdr:colOff>737925</xdr:colOff>
      <xdr:row>179</xdr:row>
      <xdr:rowOff>940199</xdr:rowOff>
    </xdr:to>
    <xdr:pic>
      <xdr:nvPicPr>
        <xdr:cNvPr id="178" name="図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61925" y="177622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180</xdr:row>
      <xdr:rowOff>76199</xdr:rowOff>
    </xdr:from>
    <xdr:to>
      <xdr:col>13</xdr:col>
      <xdr:colOff>737925</xdr:colOff>
      <xdr:row>180</xdr:row>
      <xdr:rowOff>940199</xdr:rowOff>
    </xdr:to>
    <xdr:pic>
      <xdr:nvPicPr>
        <xdr:cNvPr id="179" name="図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161925" y="178631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181</xdr:row>
      <xdr:rowOff>76199</xdr:rowOff>
    </xdr:from>
    <xdr:to>
      <xdr:col>13</xdr:col>
      <xdr:colOff>737925</xdr:colOff>
      <xdr:row>181</xdr:row>
      <xdr:rowOff>940199</xdr:rowOff>
    </xdr:to>
    <xdr:pic>
      <xdr:nvPicPr>
        <xdr:cNvPr id="180" name="図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161925" y="179641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182</xdr:row>
      <xdr:rowOff>76199</xdr:rowOff>
    </xdr:from>
    <xdr:to>
      <xdr:col>13</xdr:col>
      <xdr:colOff>737925</xdr:colOff>
      <xdr:row>182</xdr:row>
      <xdr:rowOff>940199</xdr:rowOff>
    </xdr:to>
    <xdr:pic>
      <xdr:nvPicPr>
        <xdr:cNvPr id="181" name="図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161925" y="180651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183</xdr:row>
      <xdr:rowOff>76199</xdr:rowOff>
    </xdr:from>
    <xdr:to>
      <xdr:col>13</xdr:col>
      <xdr:colOff>737925</xdr:colOff>
      <xdr:row>183</xdr:row>
      <xdr:rowOff>940199</xdr:rowOff>
    </xdr:to>
    <xdr:pic>
      <xdr:nvPicPr>
        <xdr:cNvPr id="182" name="図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61925" y="181660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184</xdr:row>
      <xdr:rowOff>76199</xdr:rowOff>
    </xdr:from>
    <xdr:to>
      <xdr:col>13</xdr:col>
      <xdr:colOff>737925</xdr:colOff>
      <xdr:row>184</xdr:row>
      <xdr:rowOff>940199</xdr:rowOff>
    </xdr:to>
    <xdr:pic>
      <xdr:nvPicPr>
        <xdr:cNvPr id="183" name="図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161925" y="182670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185</xdr:row>
      <xdr:rowOff>76199</xdr:rowOff>
    </xdr:from>
    <xdr:to>
      <xdr:col>13</xdr:col>
      <xdr:colOff>737925</xdr:colOff>
      <xdr:row>185</xdr:row>
      <xdr:rowOff>940199</xdr:rowOff>
    </xdr:to>
    <xdr:pic>
      <xdr:nvPicPr>
        <xdr:cNvPr id="184" name="図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161925" y="183680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186</xdr:row>
      <xdr:rowOff>76199</xdr:rowOff>
    </xdr:from>
    <xdr:to>
      <xdr:col>13</xdr:col>
      <xdr:colOff>737925</xdr:colOff>
      <xdr:row>186</xdr:row>
      <xdr:rowOff>940199</xdr:rowOff>
    </xdr:to>
    <xdr:pic>
      <xdr:nvPicPr>
        <xdr:cNvPr id="185" name="図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61925" y="184689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187</xdr:row>
      <xdr:rowOff>76199</xdr:rowOff>
    </xdr:from>
    <xdr:to>
      <xdr:col>13</xdr:col>
      <xdr:colOff>737925</xdr:colOff>
      <xdr:row>187</xdr:row>
      <xdr:rowOff>940199</xdr:rowOff>
    </xdr:to>
    <xdr:pic>
      <xdr:nvPicPr>
        <xdr:cNvPr id="186" name="図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161925" y="185699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188</xdr:row>
      <xdr:rowOff>76199</xdr:rowOff>
    </xdr:from>
    <xdr:to>
      <xdr:col>13</xdr:col>
      <xdr:colOff>737925</xdr:colOff>
      <xdr:row>188</xdr:row>
      <xdr:rowOff>940199</xdr:rowOff>
    </xdr:to>
    <xdr:pic>
      <xdr:nvPicPr>
        <xdr:cNvPr id="187" name="図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161925" y="186709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189</xdr:row>
      <xdr:rowOff>76199</xdr:rowOff>
    </xdr:from>
    <xdr:to>
      <xdr:col>13</xdr:col>
      <xdr:colOff>737925</xdr:colOff>
      <xdr:row>189</xdr:row>
      <xdr:rowOff>940199</xdr:rowOff>
    </xdr:to>
    <xdr:pic>
      <xdr:nvPicPr>
        <xdr:cNvPr id="188" name="図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161925" y="187718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190</xdr:row>
      <xdr:rowOff>76199</xdr:rowOff>
    </xdr:from>
    <xdr:to>
      <xdr:col>13</xdr:col>
      <xdr:colOff>737925</xdr:colOff>
      <xdr:row>190</xdr:row>
      <xdr:rowOff>940199</xdr:rowOff>
    </xdr:to>
    <xdr:pic>
      <xdr:nvPicPr>
        <xdr:cNvPr id="189" name="図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161925" y="188728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191</xdr:row>
      <xdr:rowOff>76199</xdr:rowOff>
    </xdr:from>
    <xdr:to>
      <xdr:col>13</xdr:col>
      <xdr:colOff>737925</xdr:colOff>
      <xdr:row>191</xdr:row>
      <xdr:rowOff>940199</xdr:rowOff>
    </xdr:to>
    <xdr:pic>
      <xdr:nvPicPr>
        <xdr:cNvPr id="190" name="図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161925" y="189737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192</xdr:row>
      <xdr:rowOff>76199</xdr:rowOff>
    </xdr:from>
    <xdr:to>
      <xdr:col>13</xdr:col>
      <xdr:colOff>737925</xdr:colOff>
      <xdr:row>192</xdr:row>
      <xdr:rowOff>940199</xdr:rowOff>
    </xdr:to>
    <xdr:pic>
      <xdr:nvPicPr>
        <xdr:cNvPr id="191" name="図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161925" y="190747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193</xdr:row>
      <xdr:rowOff>76199</xdr:rowOff>
    </xdr:from>
    <xdr:to>
      <xdr:col>13</xdr:col>
      <xdr:colOff>737925</xdr:colOff>
      <xdr:row>193</xdr:row>
      <xdr:rowOff>940199</xdr:rowOff>
    </xdr:to>
    <xdr:pic>
      <xdr:nvPicPr>
        <xdr:cNvPr id="192" name="図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61925" y="191757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194</xdr:row>
      <xdr:rowOff>76199</xdr:rowOff>
    </xdr:from>
    <xdr:to>
      <xdr:col>13</xdr:col>
      <xdr:colOff>737925</xdr:colOff>
      <xdr:row>194</xdr:row>
      <xdr:rowOff>940199</xdr:rowOff>
    </xdr:to>
    <xdr:pic>
      <xdr:nvPicPr>
        <xdr:cNvPr id="193" name="図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61925" y="192766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195</xdr:row>
      <xdr:rowOff>76199</xdr:rowOff>
    </xdr:from>
    <xdr:to>
      <xdr:col>13</xdr:col>
      <xdr:colOff>737925</xdr:colOff>
      <xdr:row>195</xdr:row>
      <xdr:rowOff>940199</xdr:rowOff>
    </xdr:to>
    <xdr:pic>
      <xdr:nvPicPr>
        <xdr:cNvPr id="194" name="図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61925" y="193776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196</xdr:row>
      <xdr:rowOff>76199</xdr:rowOff>
    </xdr:from>
    <xdr:to>
      <xdr:col>13</xdr:col>
      <xdr:colOff>737925</xdr:colOff>
      <xdr:row>196</xdr:row>
      <xdr:rowOff>940199</xdr:rowOff>
    </xdr:to>
    <xdr:pic>
      <xdr:nvPicPr>
        <xdr:cNvPr id="195" name="図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61925" y="194786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197</xdr:row>
      <xdr:rowOff>76199</xdr:rowOff>
    </xdr:from>
    <xdr:to>
      <xdr:col>13</xdr:col>
      <xdr:colOff>737925</xdr:colOff>
      <xdr:row>197</xdr:row>
      <xdr:rowOff>940199</xdr:rowOff>
    </xdr:to>
    <xdr:pic>
      <xdr:nvPicPr>
        <xdr:cNvPr id="196" name="図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161925" y="195795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198</xdr:row>
      <xdr:rowOff>76199</xdr:rowOff>
    </xdr:from>
    <xdr:to>
      <xdr:col>13</xdr:col>
      <xdr:colOff>737925</xdr:colOff>
      <xdr:row>198</xdr:row>
      <xdr:rowOff>940199</xdr:rowOff>
    </xdr:to>
    <xdr:pic>
      <xdr:nvPicPr>
        <xdr:cNvPr id="197" name="図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161925" y="196805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199</xdr:row>
      <xdr:rowOff>76199</xdr:rowOff>
    </xdr:from>
    <xdr:to>
      <xdr:col>13</xdr:col>
      <xdr:colOff>737925</xdr:colOff>
      <xdr:row>199</xdr:row>
      <xdr:rowOff>940199</xdr:rowOff>
    </xdr:to>
    <xdr:pic>
      <xdr:nvPicPr>
        <xdr:cNvPr id="198" name="図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61925" y="197815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200</xdr:row>
      <xdr:rowOff>76199</xdr:rowOff>
    </xdr:from>
    <xdr:to>
      <xdr:col>13</xdr:col>
      <xdr:colOff>737925</xdr:colOff>
      <xdr:row>200</xdr:row>
      <xdr:rowOff>940199</xdr:rowOff>
    </xdr:to>
    <xdr:pic>
      <xdr:nvPicPr>
        <xdr:cNvPr id="199" name="図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161925" y="198824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201</xdr:row>
      <xdr:rowOff>76199</xdr:rowOff>
    </xdr:from>
    <xdr:to>
      <xdr:col>13</xdr:col>
      <xdr:colOff>737925</xdr:colOff>
      <xdr:row>201</xdr:row>
      <xdr:rowOff>940199</xdr:rowOff>
    </xdr:to>
    <xdr:pic>
      <xdr:nvPicPr>
        <xdr:cNvPr id="200" name="図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tretch>
          <a:fillRect/>
        </a:stretch>
      </xdr:blipFill>
      <xdr:spPr>
        <a:xfrm>
          <a:off x="161925" y="199834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202</xdr:row>
      <xdr:rowOff>76199</xdr:rowOff>
    </xdr:from>
    <xdr:to>
      <xdr:col>13</xdr:col>
      <xdr:colOff>737925</xdr:colOff>
      <xdr:row>202</xdr:row>
      <xdr:rowOff>940199</xdr:rowOff>
    </xdr:to>
    <xdr:pic>
      <xdr:nvPicPr>
        <xdr:cNvPr id="201" name="図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161925" y="200844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203</xdr:row>
      <xdr:rowOff>76199</xdr:rowOff>
    </xdr:from>
    <xdr:to>
      <xdr:col>13</xdr:col>
      <xdr:colOff>737925</xdr:colOff>
      <xdr:row>203</xdr:row>
      <xdr:rowOff>940199</xdr:rowOff>
    </xdr:to>
    <xdr:pic>
      <xdr:nvPicPr>
        <xdr:cNvPr id="202" name="図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161925" y="201853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204</xdr:row>
      <xdr:rowOff>76199</xdr:rowOff>
    </xdr:from>
    <xdr:to>
      <xdr:col>13</xdr:col>
      <xdr:colOff>737925</xdr:colOff>
      <xdr:row>204</xdr:row>
      <xdr:rowOff>940199</xdr:rowOff>
    </xdr:to>
    <xdr:pic>
      <xdr:nvPicPr>
        <xdr:cNvPr id="203" name="図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161925" y="202863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205</xdr:row>
      <xdr:rowOff>76199</xdr:rowOff>
    </xdr:from>
    <xdr:to>
      <xdr:col>13</xdr:col>
      <xdr:colOff>737925</xdr:colOff>
      <xdr:row>205</xdr:row>
      <xdr:rowOff>940199</xdr:rowOff>
    </xdr:to>
    <xdr:pic>
      <xdr:nvPicPr>
        <xdr:cNvPr id="204" name="図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161925" y="203873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206</xdr:row>
      <xdr:rowOff>76199</xdr:rowOff>
    </xdr:from>
    <xdr:to>
      <xdr:col>13</xdr:col>
      <xdr:colOff>737925</xdr:colOff>
      <xdr:row>206</xdr:row>
      <xdr:rowOff>940199</xdr:rowOff>
    </xdr:to>
    <xdr:pic>
      <xdr:nvPicPr>
        <xdr:cNvPr id="205" name="図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161925" y="204882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207</xdr:row>
      <xdr:rowOff>76199</xdr:rowOff>
    </xdr:from>
    <xdr:to>
      <xdr:col>13</xdr:col>
      <xdr:colOff>737925</xdr:colOff>
      <xdr:row>207</xdr:row>
      <xdr:rowOff>940199</xdr:rowOff>
    </xdr:to>
    <xdr:pic>
      <xdr:nvPicPr>
        <xdr:cNvPr id="206" name="図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161925" y="205892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208</xdr:row>
      <xdr:rowOff>76199</xdr:rowOff>
    </xdr:from>
    <xdr:to>
      <xdr:col>13</xdr:col>
      <xdr:colOff>737925</xdr:colOff>
      <xdr:row>208</xdr:row>
      <xdr:rowOff>940199</xdr:rowOff>
    </xdr:to>
    <xdr:pic>
      <xdr:nvPicPr>
        <xdr:cNvPr id="207" name="図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161925" y="2069020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209</xdr:row>
      <xdr:rowOff>76199</xdr:rowOff>
    </xdr:from>
    <xdr:to>
      <xdr:col>13</xdr:col>
      <xdr:colOff>737925</xdr:colOff>
      <xdr:row>209</xdr:row>
      <xdr:rowOff>940199</xdr:rowOff>
    </xdr:to>
    <xdr:pic>
      <xdr:nvPicPr>
        <xdr:cNvPr id="208" name="図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161925" y="2079116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210</xdr:row>
      <xdr:rowOff>76199</xdr:rowOff>
    </xdr:from>
    <xdr:to>
      <xdr:col>13</xdr:col>
      <xdr:colOff>737925</xdr:colOff>
      <xdr:row>210</xdr:row>
      <xdr:rowOff>940199</xdr:rowOff>
    </xdr:to>
    <xdr:pic>
      <xdr:nvPicPr>
        <xdr:cNvPr id="209" name="図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a:off x="161925" y="2089213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211</xdr:row>
      <xdr:rowOff>76199</xdr:rowOff>
    </xdr:from>
    <xdr:to>
      <xdr:col>13</xdr:col>
      <xdr:colOff>737925</xdr:colOff>
      <xdr:row>211</xdr:row>
      <xdr:rowOff>940199</xdr:rowOff>
    </xdr:to>
    <xdr:pic>
      <xdr:nvPicPr>
        <xdr:cNvPr id="210" name="図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161925" y="2099309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212</xdr:row>
      <xdr:rowOff>76199</xdr:rowOff>
    </xdr:from>
    <xdr:to>
      <xdr:col>13</xdr:col>
      <xdr:colOff>737925</xdr:colOff>
      <xdr:row>212</xdr:row>
      <xdr:rowOff>940199</xdr:rowOff>
    </xdr:to>
    <xdr:pic>
      <xdr:nvPicPr>
        <xdr:cNvPr id="211" name="図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161925" y="2109406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213</xdr:row>
      <xdr:rowOff>76199</xdr:rowOff>
    </xdr:from>
    <xdr:to>
      <xdr:col>13</xdr:col>
      <xdr:colOff>737925</xdr:colOff>
      <xdr:row>213</xdr:row>
      <xdr:rowOff>940199</xdr:rowOff>
    </xdr:to>
    <xdr:pic>
      <xdr:nvPicPr>
        <xdr:cNvPr id="212" name="図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161925" y="2119502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214</xdr:row>
      <xdr:rowOff>76199</xdr:rowOff>
    </xdr:from>
    <xdr:to>
      <xdr:col>13</xdr:col>
      <xdr:colOff>737925</xdr:colOff>
      <xdr:row>214</xdr:row>
      <xdr:rowOff>940199</xdr:rowOff>
    </xdr:to>
    <xdr:pic>
      <xdr:nvPicPr>
        <xdr:cNvPr id="213" name="図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161925" y="2129599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215</xdr:row>
      <xdr:rowOff>76199</xdr:rowOff>
    </xdr:from>
    <xdr:to>
      <xdr:col>13</xdr:col>
      <xdr:colOff>737925</xdr:colOff>
      <xdr:row>215</xdr:row>
      <xdr:rowOff>940199</xdr:rowOff>
    </xdr:to>
    <xdr:pic>
      <xdr:nvPicPr>
        <xdr:cNvPr id="214" name="図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161925" y="2139695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216</xdr:row>
      <xdr:rowOff>76199</xdr:rowOff>
    </xdr:from>
    <xdr:to>
      <xdr:col>13</xdr:col>
      <xdr:colOff>737925</xdr:colOff>
      <xdr:row>216</xdr:row>
      <xdr:rowOff>940199</xdr:rowOff>
    </xdr:to>
    <xdr:pic>
      <xdr:nvPicPr>
        <xdr:cNvPr id="215" name="図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161925" y="2149792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217</xdr:row>
      <xdr:rowOff>76199</xdr:rowOff>
    </xdr:from>
    <xdr:to>
      <xdr:col>13</xdr:col>
      <xdr:colOff>737925</xdr:colOff>
      <xdr:row>217</xdr:row>
      <xdr:rowOff>940199</xdr:rowOff>
    </xdr:to>
    <xdr:pic>
      <xdr:nvPicPr>
        <xdr:cNvPr id="216" name="図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161925" y="2159888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218</xdr:row>
      <xdr:rowOff>76199</xdr:rowOff>
    </xdr:from>
    <xdr:to>
      <xdr:col>13</xdr:col>
      <xdr:colOff>737925</xdr:colOff>
      <xdr:row>218</xdr:row>
      <xdr:rowOff>940199</xdr:rowOff>
    </xdr:to>
    <xdr:pic>
      <xdr:nvPicPr>
        <xdr:cNvPr id="217" name="図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161925" y="2169985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219</xdr:row>
      <xdr:rowOff>76199</xdr:rowOff>
    </xdr:from>
    <xdr:to>
      <xdr:col>13</xdr:col>
      <xdr:colOff>737925</xdr:colOff>
      <xdr:row>219</xdr:row>
      <xdr:rowOff>940199</xdr:rowOff>
    </xdr:to>
    <xdr:pic>
      <xdr:nvPicPr>
        <xdr:cNvPr id="218" name="図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161925" y="2180081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220</xdr:row>
      <xdr:rowOff>76199</xdr:rowOff>
    </xdr:from>
    <xdr:to>
      <xdr:col>13</xdr:col>
      <xdr:colOff>737925</xdr:colOff>
      <xdr:row>220</xdr:row>
      <xdr:rowOff>940199</xdr:rowOff>
    </xdr:to>
    <xdr:pic>
      <xdr:nvPicPr>
        <xdr:cNvPr id="219" name="図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161925" y="2190178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221</xdr:row>
      <xdr:rowOff>76199</xdr:rowOff>
    </xdr:from>
    <xdr:to>
      <xdr:col>13</xdr:col>
      <xdr:colOff>737925</xdr:colOff>
      <xdr:row>221</xdr:row>
      <xdr:rowOff>940199</xdr:rowOff>
    </xdr:to>
    <xdr:pic>
      <xdr:nvPicPr>
        <xdr:cNvPr id="220" name="図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161925" y="2200274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222</xdr:row>
      <xdr:rowOff>76199</xdr:rowOff>
    </xdr:from>
    <xdr:to>
      <xdr:col>13</xdr:col>
      <xdr:colOff>737925</xdr:colOff>
      <xdr:row>222</xdr:row>
      <xdr:rowOff>940199</xdr:rowOff>
    </xdr:to>
    <xdr:pic>
      <xdr:nvPicPr>
        <xdr:cNvPr id="221" name="図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161925" y="2210371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223</xdr:row>
      <xdr:rowOff>76199</xdr:rowOff>
    </xdr:from>
    <xdr:to>
      <xdr:col>13</xdr:col>
      <xdr:colOff>737925</xdr:colOff>
      <xdr:row>223</xdr:row>
      <xdr:rowOff>940199</xdr:rowOff>
    </xdr:to>
    <xdr:pic>
      <xdr:nvPicPr>
        <xdr:cNvPr id="222" name="図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161925" y="2220467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224</xdr:row>
      <xdr:rowOff>76199</xdr:rowOff>
    </xdr:from>
    <xdr:to>
      <xdr:col>13</xdr:col>
      <xdr:colOff>737925</xdr:colOff>
      <xdr:row>224</xdr:row>
      <xdr:rowOff>940199</xdr:rowOff>
    </xdr:to>
    <xdr:pic>
      <xdr:nvPicPr>
        <xdr:cNvPr id="223" name="図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161925" y="2230564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225</xdr:row>
      <xdr:rowOff>76199</xdr:rowOff>
    </xdr:from>
    <xdr:to>
      <xdr:col>13</xdr:col>
      <xdr:colOff>737925</xdr:colOff>
      <xdr:row>225</xdr:row>
      <xdr:rowOff>940199</xdr:rowOff>
    </xdr:to>
    <xdr:pic>
      <xdr:nvPicPr>
        <xdr:cNvPr id="224" name="図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161925" y="2240660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226</xdr:row>
      <xdr:rowOff>76199</xdr:rowOff>
    </xdr:from>
    <xdr:to>
      <xdr:col>13</xdr:col>
      <xdr:colOff>737925</xdr:colOff>
      <xdr:row>226</xdr:row>
      <xdr:rowOff>940199</xdr:rowOff>
    </xdr:to>
    <xdr:pic>
      <xdr:nvPicPr>
        <xdr:cNvPr id="225" name="図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161925" y="22507574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twoCellAnchor editAs="oneCell">
    <xdr:from>
      <xdr:col>13</xdr:col>
      <xdr:colOff>161925</xdr:colOff>
      <xdr:row>227</xdr:row>
      <xdr:rowOff>76199</xdr:rowOff>
    </xdr:from>
    <xdr:to>
      <xdr:col>13</xdr:col>
      <xdr:colOff>737925</xdr:colOff>
      <xdr:row>227</xdr:row>
      <xdr:rowOff>940199</xdr:rowOff>
    </xdr:to>
    <xdr:pic>
      <xdr:nvPicPr>
        <xdr:cNvPr id="226" name="図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161925" y="226085399"/>
          <a:ext cx="576000" cy="864000"/>
        </a:xfrm>
        <a:prstGeom prst="rect">
          <a:avLst/>
        </a:prstGeom>
        <a:ln>
          <a:solidFill>
            <a:schemeClr val="bg1">
              <a:lumMod val="65000"/>
            </a:schemeClr>
          </a:solidFill>
        </a:ln>
        <a:effectLst>
          <a:outerShdw blurRad="50800" dist="381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lib.maruzen.co.jp/elib/html/BookDetail/Id/30000415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236"/>
  <sheetViews>
    <sheetView tabSelected="1" view="pageBreakPreview" topLeftCell="N1" zoomScale="60" zoomScaleNormal="100" workbookViewId="0">
      <pane ySplit="4" topLeftCell="A5" activePane="bottomLeft" state="frozen"/>
      <selection pane="bottomLeft" activeCell="N1" sqref="N1"/>
    </sheetView>
  </sheetViews>
  <sheetFormatPr defaultRowHeight="22.5" customHeight="1" outlineLevelCol="1" x14ac:dyDescent="0.15"/>
  <cols>
    <col min="1" max="1" width="4.875" style="25" hidden="1" customWidth="1" outlineLevel="1"/>
    <col min="2" max="2" width="6.375" style="25" hidden="1" customWidth="1" outlineLevel="1"/>
    <col min="3" max="3" width="6" style="25" hidden="1" customWidth="1" outlineLevel="1"/>
    <col min="4" max="4" width="4.25" style="25" hidden="1" customWidth="1" outlineLevel="1"/>
    <col min="5" max="5" width="11.625" style="25" hidden="1" customWidth="1" outlineLevel="1"/>
    <col min="6" max="6" width="8" style="25" hidden="1" customWidth="1" outlineLevel="1"/>
    <col min="7" max="7" width="7.875" style="26" hidden="1" customWidth="1" outlineLevel="1"/>
    <col min="8" max="10" width="7.875" style="25" hidden="1" customWidth="1" outlineLevel="1"/>
    <col min="11" max="11" width="9.125" style="25" hidden="1" customWidth="1" outlineLevel="1"/>
    <col min="12" max="12" width="7.875" style="25" hidden="1" customWidth="1" outlineLevel="1"/>
    <col min="13" max="13" width="15.25" style="25" hidden="1" customWidth="1" outlineLevel="1"/>
    <col min="14" max="14" width="11.625" style="27" customWidth="1" collapsed="1"/>
    <col min="15" max="15" width="9.875" style="27" hidden="1" customWidth="1" outlineLevel="1"/>
    <col min="16" max="16" width="11.875" style="28" hidden="1" customWidth="1" outlineLevel="1"/>
    <col min="17" max="17" width="12.25" style="25" customWidth="1" collapsed="1"/>
    <col min="18" max="18" width="42.125" style="29" hidden="1" customWidth="1" outlineLevel="1"/>
    <col min="19" max="19" width="30.625" style="29" customWidth="1" collapsed="1"/>
    <col min="20" max="20" width="12.125" style="41" customWidth="1"/>
    <col min="21" max="21" width="12.25" style="27" customWidth="1"/>
    <col min="22" max="22" width="5.875" style="27" customWidth="1"/>
    <col min="23" max="23" width="12.625" style="30" bestFit="1" customWidth="1"/>
    <col min="24" max="24" width="10.625" style="30" hidden="1" customWidth="1" outlineLevel="1"/>
    <col min="25" max="25" width="10.625" style="31" hidden="1" customWidth="1" outlineLevel="1" collapsed="1"/>
    <col min="26" max="26" width="10.625" style="32" customWidth="1" collapsed="1"/>
    <col min="27" max="27" width="10.625" style="32" customWidth="1"/>
    <col min="28" max="28" width="9.875" style="27" customWidth="1"/>
    <col min="29" max="29" width="45.25" style="25" hidden="1" customWidth="1" outlineLevel="1"/>
    <col min="30" max="30" width="14.25" style="27" hidden="1" customWidth="1" outlineLevel="1"/>
    <col min="31" max="31" width="50.625" style="29" customWidth="1" collapsed="1"/>
    <col min="32" max="33" width="7.625" style="27" hidden="1" customWidth="1" outlineLevel="1"/>
    <col min="34" max="34" width="5.25" style="25" hidden="1" customWidth="1" outlineLevel="1"/>
    <col min="35" max="35" width="36.375" style="25" hidden="1" customWidth="1" outlineLevel="1"/>
    <col min="36" max="37" width="4.5" style="25" hidden="1" customWidth="1" outlineLevel="1"/>
    <col min="38" max="38" width="9.375" style="25" hidden="1" customWidth="1" outlineLevel="1"/>
    <col min="39" max="39" width="13.5" style="25" hidden="1" customWidth="1" outlineLevel="1"/>
    <col min="40" max="40" width="10" style="25" hidden="1" customWidth="1" outlineLevel="1"/>
    <col min="41" max="41" width="14.875" style="25" hidden="1" customWidth="1" outlineLevel="1"/>
    <col min="42" max="42" width="7.625" style="25" customWidth="1" collapsed="1"/>
    <col min="43" max="47" width="7.625" style="25" customWidth="1"/>
    <col min="48" max="16384" width="9" style="25"/>
  </cols>
  <sheetData>
    <row r="1" spans="1:41" s="1" customFormat="1" ht="56.25" customHeight="1" x14ac:dyDescent="0.15">
      <c r="G1" s="2"/>
      <c r="M1" s="3"/>
      <c r="N1" s="34"/>
      <c r="O1" s="4"/>
      <c r="P1" s="5"/>
      <c r="Q1" s="5"/>
      <c r="R1" s="42" t="s">
        <v>0</v>
      </c>
      <c r="S1" s="42"/>
      <c r="T1" s="42"/>
      <c r="U1" s="42"/>
      <c r="V1" s="42"/>
      <c r="W1" s="42"/>
      <c r="X1" s="42"/>
      <c r="Y1" s="42"/>
      <c r="Z1" s="42"/>
      <c r="AA1" s="42"/>
      <c r="AB1" s="42"/>
      <c r="AD1" s="2"/>
      <c r="AE1" s="7"/>
    </row>
    <row r="2" spans="1:41" s="1" customFormat="1" ht="3.75" customHeight="1" x14ac:dyDescent="0.15">
      <c r="G2" s="2"/>
      <c r="M2" s="3"/>
      <c r="N2" s="34"/>
      <c r="P2" s="6"/>
      <c r="Q2" s="3"/>
      <c r="R2" s="7"/>
      <c r="S2" s="7"/>
      <c r="T2" s="38"/>
      <c r="U2" s="2"/>
      <c r="V2" s="2"/>
      <c r="W2" s="8"/>
      <c r="X2" s="9"/>
      <c r="Y2" s="2"/>
      <c r="Z2" s="10"/>
      <c r="AA2" s="10"/>
      <c r="AB2" s="8"/>
      <c r="AD2" s="2"/>
      <c r="AE2" s="7"/>
    </row>
    <row r="3" spans="1:41" s="1" customFormat="1" ht="21" customHeight="1" x14ac:dyDescent="0.15">
      <c r="E3" s="9"/>
      <c r="G3" s="2"/>
      <c r="M3" s="3"/>
      <c r="N3" s="34"/>
      <c r="P3" s="2"/>
      <c r="T3" s="7"/>
      <c r="V3" s="43" t="s">
        <v>1</v>
      </c>
      <c r="W3" s="44"/>
      <c r="Z3" s="45" t="s">
        <v>2</v>
      </c>
      <c r="AA3" s="46"/>
      <c r="AD3" s="2"/>
      <c r="AE3" s="7"/>
    </row>
    <row r="4" spans="1:41" s="2" customFormat="1" ht="22.5" customHeight="1" x14ac:dyDescent="0.15">
      <c r="A4" s="11" t="s">
        <v>3</v>
      </c>
      <c r="B4" s="11" t="s">
        <v>4</v>
      </c>
      <c r="C4" s="11" t="s">
        <v>5</v>
      </c>
      <c r="D4" s="11" t="s">
        <v>6</v>
      </c>
      <c r="E4" s="12" t="s">
        <v>7</v>
      </c>
      <c r="F4" s="11" t="s">
        <v>8</v>
      </c>
      <c r="G4" s="11" t="s">
        <v>9</v>
      </c>
      <c r="H4" s="11" t="s">
        <v>10</v>
      </c>
      <c r="I4" s="11" t="s">
        <v>11</v>
      </c>
      <c r="J4" s="11" t="s">
        <v>12</v>
      </c>
      <c r="K4" s="11" t="s">
        <v>13</v>
      </c>
      <c r="L4" s="11" t="s">
        <v>14</v>
      </c>
      <c r="M4" s="11" t="s">
        <v>15</v>
      </c>
      <c r="N4" s="11" t="s">
        <v>1095</v>
      </c>
      <c r="O4" s="11" t="s">
        <v>16</v>
      </c>
      <c r="P4" s="11" t="s">
        <v>17</v>
      </c>
      <c r="Q4" s="13" t="s">
        <v>18</v>
      </c>
      <c r="R4" s="14" t="s">
        <v>19</v>
      </c>
      <c r="S4" s="14" t="s">
        <v>19</v>
      </c>
      <c r="T4" s="39" t="s">
        <v>20</v>
      </c>
      <c r="U4" s="11" t="s">
        <v>21</v>
      </c>
      <c r="V4" s="11" t="s">
        <v>22</v>
      </c>
      <c r="W4" s="12" t="s">
        <v>23</v>
      </c>
      <c r="X4" s="12" t="s">
        <v>24</v>
      </c>
      <c r="Y4" s="11" t="s">
        <v>25</v>
      </c>
      <c r="Z4" s="15" t="s">
        <v>26</v>
      </c>
      <c r="AA4" s="15" t="s">
        <v>27</v>
      </c>
      <c r="AB4" s="12" t="s">
        <v>28</v>
      </c>
      <c r="AC4" s="12" t="s">
        <v>29</v>
      </c>
      <c r="AD4" s="12" t="s">
        <v>30</v>
      </c>
      <c r="AE4" s="36" t="s">
        <v>31</v>
      </c>
      <c r="AF4" s="12" t="s">
        <v>32</v>
      </c>
      <c r="AG4" s="12" t="s">
        <v>33</v>
      </c>
      <c r="AH4" s="16" t="s">
        <v>34</v>
      </c>
      <c r="AI4" s="16" t="s">
        <v>35</v>
      </c>
      <c r="AJ4" s="16" t="s">
        <v>36</v>
      </c>
      <c r="AK4" s="16" t="s">
        <v>37</v>
      </c>
      <c r="AL4" s="16" t="s">
        <v>38</v>
      </c>
      <c r="AM4" s="16" t="s">
        <v>39</v>
      </c>
      <c r="AN4" s="16" t="s">
        <v>40</v>
      </c>
      <c r="AO4" s="16" t="s">
        <v>41</v>
      </c>
    </row>
    <row r="5" spans="1:41" ht="75" customHeight="1" x14ac:dyDescent="0.15">
      <c r="A5" s="17">
        <v>48072</v>
      </c>
      <c r="B5" s="17"/>
      <c r="C5" s="17"/>
      <c r="D5" s="17"/>
      <c r="E5" s="17">
        <v>3000089082</v>
      </c>
      <c r="F5" s="17" t="s">
        <v>55</v>
      </c>
      <c r="G5" s="18">
        <v>493.23</v>
      </c>
      <c r="H5" s="17">
        <v>400</v>
      </c>
      <c r="I5" s="17" t="s">
        <v>47</v>
      </c>
      <c r="J5" s="17">
        <v>490</v>
      </c>
      <c r="K5" s="17" t="s">
        <v>56</v>
      </c>
      <c r="L5" s="17">
        <v>493</v>
      </c>
      <c r="M5" s="17" t="s">
        <v>57</v>
      </c>
      <c r="N5" s="37">
        <v>1</v>
      </c>
      <c r="O5" s="19"/>
      <c r="P5" s="20">
        <v>43938</v>
      </c>
      <c r="Q5" s="17" t="s">
        <v>497</v>
      </c>
      <c r="R5" s="21" t="s">
        <v>1074</v>
      </c>
      <c r="S5" s="35" t="str">
        <f>HYPERLINK(AC5,R5)</f>
        <v>THE心臓リハビリテーション ―症例で紐解く超実践ガイド―</v>
      </c>
      <c r="T5" s="40" t="s">
        <v>1075</v>
      </c>
      <c r="U5" s="19" t="s">
        <v>100</v>
      </c>
      <c r="V5" s="19">
        <v>2020</v>
      </c>
      <c r="W5" s="22">
        <v>9784765318129</v>
      </c>
      <c r="X5" s="22"/>
      <c r="Y5" s="23"/>
      <c r="Z5" s="24">
        <v>8360</v>
      </c>
      <c r="AA5" s="24">
        <v>12540</v>
      </c>
      <c r="AB5" s="19">
        <v>1031616227</v>
      </c>
      <c r="AC5" s="17" t="s">
        <v>1076</v>
      </c>
      <c r="AD5" s="19"/>
      <c r="AE5" s="21" t="s">
        <v>1077</v>
      </c>
      <c r="AF5" s="19">
        <v>1</v>
      </c>
      <c r="AG5" s="19"/>
      <c r="AH5" s="17"/>
      <c r="AI5" s="17"/>
      <c r="AJ5" s="17">
        <v>1</v>
      </c>
      <c r="AK5" s="17"/>
      <c r="AL5" s="17"/>
      <c r="AM5" s="17"/>
      <c r="AN5" s="17"/>
      <c r="AO5" s="17" t="s">
        <v>564</v>
      </c>
    </row>
    <row r="6" spans="1:41" ht="75" customHeight="1" x14ac:dyDescent="0.15">
      <c r="A6" s="17">
        <v>48066</v>
      </c>
      <c r="B6" s="17"/>
      <c r="C6" s="17"/>
      <c r="D6" s="17"/>
      <c r="E6" s="17">
        <v>3000089076</v>
      </c>
      <c r="F6" s="17" t="s">
        <v>55</v>
      </c>
      <c r="G6" s="18">
        <v>494.78</v>
      </c>
      <c r="H6" s="17">
        <v>400</v>
      </c>
      <c r="I6" s="17" t="s">
        <v>47</v>
      </c>
      <c r="J6" s="17">
        <v>490</v>
      </c>
      <c r="K6" s="17" t="s">
        <v>56</v>
      </c>
      <c r="L6" s="17">
        <v>494</v>
      </c>
      <c r="M6" s="17" t="s">
        <v>64</v>
      </c>
      <c r="N6" s="37">
        <v>2</v>
      </c>
      <c r="O6" s="19"/>
      <c r="P6" s="20">
        <v>43938</v>
      </c>
      <c r="Q6" s="17" t="s">
        <v>99</v>
      </c>
      <c r="R6" s="21" t="s">
        <v>1066</v>
      </c>
      <c r="S6" s="35" t="str">
        <f t="shared" ref="S6:S69" si="0">HYPERLINK(AC6,R6)</f>
        <v>急性期のリハビリテーション医学・医療テキスト</v>
      </c>
      <c r="T6" s="40" t="s">
        <v>1067</v>
      </c>
      <c r="U6" s="19" t="s">
        <v>100</v>
      </c>
      <c r="V6" s="19">
        <v>2020</v>
      </c>
      <c r="W6" s="22">
        <v>9784765317955</v>
      </c>
      <c r="X6" s="22"/>
      <c r="Y6" s="23"/>
      <c r="Z6" s="24">
        <v>7920</v>
      </c>
      <c r="AA6" s="24">
        <v>11880</v>
      </c>
      <c r="AB6" s="19">
        <v>1031616221</v>
      </c>
      <c r="AC6" s="17" t="s">
        <v>1068</v>
      </c>
      <c r="AD6" s="19"/>
      <c r="AE6" s="21" t="s">
        <v>1069</v>
      </c>
      <c r="AF6" s="19">
        <v>1</v>
      </c>
      <c r="AG6" s="19"/>
      <c r="AH6" s="17"/>
      <c r="AI6" s="17"/>
      <c r="AJ6" s="17">
        <v>1</v>
      </c>
      <c r="AK6" s="17"/>
      <c r="AL6" s="17"/>
      <c r="AM6" s="17"/>
      <c r="AN6" s="17"/>
      <c r="AO6" s="17" t="s">
        <v>564</v>
      </c>
    </row>
    <row r="7" spans="1:41" ht="75" customHeight="1" x14ac:dyDescent="0.15">
      <c r="A7" s="17">
        <v>48070</v>
      </c>
      <c r="B7" s="17"/>
      <c r="C7" s="17"/>
      <c r="D7" s="17"/>
      <c r="E7" s="17">
        <v>3000089080</v>
      </c>
      <c r="F7" s="17" t="s">
        <v>55</v>
      </c>
      <c r="G7" s="18">
        <v>494.78</v>
      </c>
      <c r="H7" s="17">
        <v>400</v>
      </c>
      <c r="I7" s="17" t="s">
        <v>47</v>
      </c>
      <c r="J7" s="17">
        <v>490</v>
      </c>
      <c r="K7" s="17" t="s">
        <v>56</v>
      </c>
      <c r="L7" s="17">
        <v>494</v>
      </c>
      <c r="M7" s="17" t="s">
        <v>64</v>
      </c>
      <c r="N7" s="37">
        <v>3</v>
      </c>
      <c r="O7" s="19"/>
      <c r="P7" s="20">
        <v>43938</v>
      </c>
      <c r="Q7" s="17" t="s">
        <v>99</v>
      </c>
      <c r="R7" s="21" t="s">
        <v>1070</v>
      </c>
      <c r="S7" s="35" t="str">
        <f t="shared" si="0"/>
        <v>ナイスバルク!急性期のリハビリテーションと栄養療法 ―筋トレのエビデンスから考える―</v>
      </c>
      <c r="T7" s="40" t="s">
        <v>1071</v>
      </c>
      <c r="U7" s="19" t="s">
        <v>100</v>
      </c>
      <c r="V7" s="19">
        <v>2020</v>
      </c>
      <c r="W7" s="22">
        <v>9784765318198</v>
      </c>
      <c r="X7" s="22"/>
      <c r="Y7" s="23"/>
      <c r="Z7" s="24">
        <v>9680</v>
      </c>
      <c r="AA7" s="24">
        <v>14520</v>
      </c>
      <c r="AB7" s="19">
        <v>1031616225</v>
      </c>
      <c r="AC7" s="17" t="s">
        <v>1072</v>
      </c>
      <c r="AD7" s="19"/>
      <c r="AE7" s="21" t="s">
        <v>1073</v>
      </c>
      <c r="AF7" s="19">
        <v>1</v>
      </c>
      <c r="AG7" s="19"/>
      <c r="AH7" s="17"/>
      <c r="AI7" s="17"/>
      <c r="AJ7" s="17">
        <v>1</v>
      </c>
      <c r="AK7" s="17"/>
      <c r="AL7" s="17"/>
      <c r="AM7" s="17"/>
      <c r="AN7" s="17"/>
      <c r="AO7" s="17" t="s">
        <v>564</v>
      </c>
    </row>
    <row r="8" spans="1:41" ht="75" customHeight="1" x14ac:dyDescent="0.15">
      <c r="A8" s="17">
        <v>48346</v>
      </c>
      <c r="B8" s="17"/>
      <c r="C8" s="17"/>
      <c r="D8" s="17"/>
      <c r="E8" s="17">
        <v>3000089517</v>
      </c>
      <c r="F8" s="17" t="s">
        <v>55</v>
      </c>
      <c r="G8" s="18">
        <v>490.7</v>
      </c>
      <c r="H8" s="17">
        <v>400</v>
      </c>
      <c r="I8" s="17" t="s">
        <v>47</v>
      </c>
      <c r="J8" s="17">
        <v>490</v>
      </c>
      <c r="K8" s="17" t="s">
        <v>56</v>
      </c>
      <c r="L8" s="17">
        <v>490</v>
      </c>
      <c r="M8" s="17" t="s">
        <v>56</v>
      </c>
      <c r="N8" s="37">
        <v>4</v>
      </c>
      <c r="O8" s="19"/>
      <c r="P8" s="20">
        <v>43994</v>
      </c>
      <c r="Q8" s="17" t="s">
        <v>153</v>
      </c>
      <c r="R8" s="21" t="s">
        <v>1082</v>
      </c>
      <c r="S8" s="35" t="str">
        <f t="shared" si="0"/>
        <v>リハに役立つ論文の読み方・とらえ方</v>
      </c>
      <c r="T8" s="40" t="s">
        <v>1083</v>
      </c>
      <c r="U8" s="19" t="s">
        <v>87</v>
      </c>
      <c r="V8" s="19">
        <v>2020</v>
      </c>
      <c r="W8" s="22">
        <v>9784758102476</v>
      </c>
      <c r="X8" s="22"/>
      <c r="Y8" s="23"/>
      <c r="Z8" s="24">
        <v>11880</v>
      </c>
      <c r="AA8" s="24">
        <v>23760</v>
      </c>
      <c r="AB8" s="19">
        <v>1031670321</v>
      </c>
      <c r="AC8" s="17" t="s">
        <v>1084</v>
      </c>
      <c r="AD8" s="19"/>
      <c r="AE8" s="21" t="s">
        <v>1085</v>
      </c>
      <c r="AF8" s="19">
        <v>1</v>
      </c>
      <c r="AG8" s="19"/>
      <c r="AH8" s="17"/>
      <c r="AI8" s="17"/>
      <c r="AJ8" s="17">
        <v>1</v>
      </c>
      <c r="AK8" s="17"/>
      <c r="AL8" s="17"/>
      <c r="AM8" s="17"/>
      <c r="AN8" s="17"/>
      <c r="AO8" s="17" t="s">
        <v>565</v>
      </c>
    </row>
    <row r="9" spans="1:41" ht="75" customHeight="1" x14ac:dyDescent="0.15">
      <c r="A9" s="17">
        <v>45882</v>
      </c>
      <c r="B9" s="17"/>
      <c r="C9" s="17"/>
      <c r="D9" s="17"/>
      <c r="E9" s="17">
        <v>3000083863</v>
      </c>
      <c r="F9" s="17" t="s">
        <v>55</v>
      </c>
      <c r="G9" s="18">
        <v>492.91789999999997</v>
      </c>
      <c r="H9" s="17">
        <v>400</v>
      </c>
      <c r="I9" s="17" t="s">
        <v>47</v>
      </c>
      <c r="J9" s="17">
        <v>490</v>
      </c>
      <c r="K9" s="17" t="s">
        <v>56</v>
      </c>
      <c r="L9" s="17">
        <v>492</v>
      </c>
      <c r="M9" s="17" t="s">
        <v>68</v>
      </c>
      <c r="N9" s="37">
        <v>5</v>
      </c>
      <c r="O9" s="19"/>
      <c r="P9" s="20">
        <v>43784</v>
      </c>
      <c r="Q9" s="17" t="s">
        <v>138</v>
      </c>
      <c r="R9" s="21" t="s">
        <v>1010</v>
      </c>
      <c r="S9" s="35" t="str">
        <f t="shared" si="0"/>
        <v>リハビリ患者さんの"食べたい!"を全力で支えるケア ―知識×ケアで摂食嚥下をフルサポート!―（リハビリナース = Rehabilitation nurse 2019年秋季増刊(通巻82号)）</v>
      </c>
      <c r="T9" s="40" t="s">
        <v>1011</v>
      </c>
      <c r="U9" s="19" t="s">
        <v>115</v>
      </c>
      <c r="V9" s="19">
        <v>2019</v>
      </c>
      <c r="W9" s="22">
        <v>9784840467971</v>
      </c>
      <c r="X9" s="22"/>
      <c r="Y9" s="23"/>
      <c r="Z9" s="24">
        <v>14322</v>
      </c>
      <c r="AA9" s="24">
        <v>18942</v>
      </c>
      <c r="AB9" s="19">
        <v>1031137198</v>
      </c>
      <c r="AC9" s="17" t="s">
        <v>1012</v>
      </c>
      <c r="AD9" s="19"/>
      <c r="AE9" s="21" t="s">
        <v>1013</v>
      </c>
      <c r="AF9" s="19">
        <v>1</v>
      </c>
      <c r="AG9" s="19"/>
      <c r="AH9" s="17"/>
      <c r="AI9" s="17"/>
      <c r="AJ9" s="17">
        <v>1</v>
      </c>
      <c r="AK9" s="17"/>
      <c r="AL9" s="17"/>
      <c r="AM9" s="17"/>
      <c r="AN9" s="17"/>
      <c r="AO9" s="17" t="s">
        <v>388</v>
      </c>
    </row>
    <row r="10" spans="1:41" ht="75" customHeight="1" x14ac:dyDescent="0.15">
      <c r="A10" s="17">
        <v>42128</v>
      </c>
      <c r="B10" s="17"/>
      <c r="C10" s="17"/>
      <c r="D10" s="17"/>
      <c r="E10" s="17">
        <v>3000078311</v>
      </c>
      <c r="F10" s="17" t="s">
        <v>55</v>
      </c>
      <c r="G10" s="18">
        <v>494.78</v>
      </c>
      <c r="H10" s="17">
        <v>400</v>
      </c>
      <c r="I10" s="17" t="s">
        <v>47</v>
      </c>
      <c r="J10" s="17">
        <v>490</v>
      </c>
      <c r="K10" s="17" t="s">
        <v>56</v>
      </c>
      <c r="L10" s="17">
        <v>494</v>
      </c>
      <c r="M10" s="17" t="s">
        <v>64</v>
      </c>
      <c r="N10" s="37">
        <v>6</v>
      </c>
      <c r="O10" s="19"/>
      <c r="P10" s="20">
        <v>43777</v>
      </c>
      <c r="Q10" s="17" t="s">
        <v>99</v>
      </c>
      <c r="R10" s="21" t="s">
        <v>908</v>
      </c>
      <c r="S10" s="35" t="str">
        <f t="shared" si="0"/>
        <v>臨床のなかの対話力 ―リハビリテーションのことばをさがす―</v>
      </c>
      <c r="T10" s="40" t="s">
        <v>224</v>
      </c>
      <c r="U10" s="19" t="s">
        <v>90</v>
      </c>
      <c r="V10" s="19">
        <v>2019</v>
      </c>
      <c r="W10" s="22">
        <v>9784763910851</v>
      </c>
      <c r="X10" s="22">
        <v>9784763990938</v>
      </c>
      <c r="Y10" s="23"/>
      <c r="Z10" s="24">
        <v>6600</v>
      </c>
      <c r="AA10" s="24">
        <v>9900</v>
      </c>
      <c r="AB10" s="19">
        <v>1030814202</v>
      </c>
      <c r="AC10" s="17" t="s">
        <v>909</v>
      </c>
      <c r="AD10" s="19"/>
      <c r="AE10" s="21" t="s">
        <v>910</v>
      </c>
      <c r="AF10" s="19"/>
      <c r="AG10" s="19"/>
      <c r="AH10" s="17"/>
      <c r="AI10" s="17"/>
      <c r="AJ10" s="17">
        <v>1</v>
      </c>
      <c r="AK10" s="17"/>
      <c r="AL10" s="17"/>
      <c r="AM10" s="17"/>
      <c r="AN10" s="17"/>
      <c r="AO10" s="17"/>
    </row>
    <row r="11" spans="1:41" ht="75" customHeight="1" x14ac:dyDescent="0.15">
      <c r="A11" s="17">
        <v>42511</v>
      </c>
      <c r="B11" s="17"/>
      <c r="C11" s="17"/>
      <c r="D11" s="17"/>
      <c r="E11" s="17">
        <v>3000078543</v>
      </c>
      <c r="F11" s="17" t="s">
        <v>55</v>
      </c>
      <c r="G11" s="18">
        <v>490.19</v>
      </c>
      <c r="H11" s="17">
        <v>400</v>
      </c>
      <c r="I11" s="17" t="s">
        <v>47</v>
      </c>
      <c r="J11" s="17">
        <v>490</v>
      </c>
      <c r="K11" s="17" t="s">
        <v>56</v>
      </c>
      <c r="L11" s="17">
        <v>490</v>
      </c>
      <c r="M11" s="17" t="s">
        <v>56</v>
      </c>
      <c r="N11" s="37">
        <v>7</v>
      </c>
      <c r="O11" s="19"/>
      <c r="P11" s="20">
        <v>43714</v>
      </c>
      <c r="Q11" s="17" t="s">
        <v>117</v>
      </c>
      <c r="R11" s="21" t="s">
        <v>920</v>
      </c>
      <c r="S11" s="35" t="str">
        <f t="shared" si="0"/>
        <v>新看護・リハビリ・福祉のための統計学 ―ExcelとRを使った―</v>
      </c>
      <c r="T11" s="40" t="s">
        <v>459</v>
      </c>
      <c r="U11" s="19" t="s">
        <v>446</v>
      </c>
      <c r="V11" s="19">
        <v>2019</v>
      </c>
      <c r="W11" s="22">
        <v>9784764905948</v>
      </c>
      <c r="X11" s="22">
        <v>9784764971967</v>
      </c>
      <c r="Y11" s="23"/>
      <c r="Z11" s="24">
        <v>7920</v>
      </c>
      <c r="AA11" s="24">
        <v>15840</v>
      </c>
      <c r="AB11" s="19">
        <v>1030831462</v>
      </c>
      <c r="AC11" s="17" t="s">
        <v>921</v>
      </c>
      <c r="AD11" s="19"/>
      <c r="AE11" s="21" t="s">
        <v>922</v>
      </c>
      <c r="AF11" s="19">
        <v>1</v>
      </c>
      <c r="AG11" s="19"/>
      <c r="AH11" s="17"/>
      <c r="AI11" s="17"/>
      <c r="AJ11" s="17">
        <v>1</v>
      </c>
      <c r="AK11" s="17"/>
      <c r="AL11" s="17"/>
      <c r="AM11" s="17"/>
      <c r="AN11" s="17"/>
      <c r="AO11" s="17" t="s">
        <v>295</v>
      </c>
    </row>
    <row r="12" spans="1:41" ht="75" customHeight="1" x14ac:dyDescent="0.15">
      <c r="A12" s="17">
        <v>47079</v>
      </c>
      <c r="B12" s="17"/>
      <c r="C12" s="17"/>
      <c r="D12" s="17"/>
      <c r="E12" s="17">
        <v>3000086481</v>
      </c>
      <c r="F12" s="17" t="s">
        <v>55</v>
      </c>
      <c r="G12" s="18">
        <v>498.58</v>
      </c>
      <c r="H12" s="17">
        <v>400</v>
      </c>
      <c r="I12" s="17" t="s">
        <v>47</v>
      </c>
      <c r="J12" s="17">
        <v>490</v>
      </c>
      <c r="K12" s="17" t="s">
        <v>56</v>
      </c>
      <c r="L12" s="17">
        <v>498</v>
      </c>
      <c r="M12" s="17" t="s">
        <v>58</v>
      </c>
      <c r="N12" s="37">
        <v>8</v>
      </c>
      <c r="O12" s="19"/>
      <c r="P12" s="20">
        <v>43868</v>
      </c>
      <c r="Q12" s="17" t="s">
        <v>199</v>
      </c>
      <c r="R12" s="21" t="s">
        <v>1042</v>
      </c>
      <c r="S12" s="35" t="str">
        <f t="shared" si="0"/>
        <v>熊リハ発!エビデンスがわかる!つくれる!超実践リハ栄養ケースファイル</v>
      </c>
      <c r="T12" s="40" t="s">
        <v>1043</v>
      </c>
      <c r="U12" s="19" t="s">
        <v>100</v>
      </c>
      <c r="V12" s="19">
        <v>2019</v>
      </c>
      <c r="W12" s="22">
        <v>9784765317986</v>
      </c>
      <c r="X12" s="22"/>
      <c r="Y12" s="23"/>
      <c r="Z12" s="24">
        <v>9240</v>
      </c>
      <c r="AA12" s="24">
        <v>13860</v>
      </c>
      <c r="AB12" s="19">
        <v>1031434083</v>
      </c>
      <c r="AC12" s="17" t="s">
        <v>1044</v>
      </c>
      <c r="AD12" s="19"/>
      <c r="AE12" s="21" t="s">
        <v>1045</v>
      </c>
      <c r="AF12" s="19">
        <v>1</v>
      </c>
      <c r="AG12" s="19"/>
      <c r="AH12" s="17"/>
      <c r="AI12" s="17"/>
      <c r="AJ12" s="17">
        <v>1</v>
      </c>
      <c r="AK12" s="17"/>
      <c r="AL12" s="17"/>
      <c r="AM12" s="17"/>
      <c r="AN12" s="17"/>
      <c r="AO12" s="17" t="s">
        <v>384</v>
      </c>
    </row>
    <row r="13" spans="1:41" ht="80.099999999999994" customHeight="1" x14ac:dyDescent="0.15">
      <c r="A13" s="17">
        <v>41137</v>
      </c>
      <c r="B13" s="17"/>
      <c r="C13" s="17"/>
      <c r="D13" s="17"/>
      <c r="E13" s="17">
        <v>3000076867</v>
      </c>
      <c r="F13" s="17" t="s">
        <v>55</v>
      </c>
      <c r="G13" s="18">
        <v>494.78</v>
      </c>
      <c r="H13" s="17">
        <v>400</v>
      </c>
      <c r="I13" s="17" t="s">
        <v>47</v>
      </c>
      <c r="J13" s="17">
        <v>490</v>
      </c>
      <c r="K13" s="17" t="s">
        <v>56</v>
      </c>
      <c r="L13" s="17">
        <v>494</v>
      </c>
      <c r="M13" s="17" t="s">
        <v>64</v>
      </c>
      <c r="N13" s="37">
        <v>9</v>
      </c>
      <c r="O13" s="19"/>
      <c r="P13" s="20">
        <v>43658</v>
      </c>
      <c r="Q13" s="17" t="s">
        <v>99</v>
      </c>
      <c r="R13" s="21" t="s">
        <v>893</v>
      </c>
      <c r="S13" s="35" t="str">
        <f t="shared" si="0"/>
        <v>「こんなことも知らないの?」と言われないためのリハビリの基本のキホン ―PT・OT・STイラスト・図解でまるわかり!―</v>
      </c>
      <c r="T13" s="40" t="s">
        <v>894</v>
      </c>
      <c r="U13" s="19" t="s">
        <v>100</v>
      </c>
      <c r="V13" s="19">
        <v>2019</v>
      </c>
      <c r="W13" s="22">
        <v>9784765317870</v>
      </c>
      <c r="X13" s="22"/>
      <c r="Y13" s="23"/>
      <c r="Z13" s="24">
        <v>6160</v>
      </c>
      <c r="AA13" s="24">
        <v>9240</v>
      </c>
      <c r="AB13" s="19">
        <v>1030590937</v>
      </c>
      <c r="AC13" s="17" t="s">
        <v>895</v>
      </c>
      <c r="AD13" s="19"/>
      <c r="AE13" s="21" t="s">
        <v>896</v>
      </c>
      <c r="AF13" s="19">
        <v>1</v>
      </c>
      <c r="AG13" s="19"/>
      <c r="AH13" s="17"/>
      <c r="AI13" s="17"/>
      <c r="AJ13" s="17">
        <v>1</v>
      </c>
      <c r="AK13" s="17"/>
      <c r="AL13" s="17"/>
      <c r="AM13" s="17"/>
      <c r="AN13" s="17"/>
      <c r="AO13" s="17" t="s">
        <v>563</v>
      </c>
    </row>
    <row r="14" spans="1:41" ht="80.099999999999994" customHeight="1" x14ac:dyDescent="0.15">
      <c r="A14" s="17">
        <v>43315</v>
      </c>
      <c r="B14" s="17"/>
      <c r="C14" s="17"/>
      <c r="D14" s="17"/>
      <c r="E14" s="17">
        <v>3000079842</v>
      </c>
      <c r="F14" s="17" t="s">
        <v>55</v>
      </c>
      <c r="G14" s="18">
        <v>492</v>
      </c>
      <c r="H14" s="17">
        <v>400</v>
      </c>
      <c r="I14" s="17" t="s">
        <v>47</v>
      </c>
      <c r="J14" s="17">
        <v>490</v>
      </c>
      <c r="K14" s="17" t="s">
        <v>56</v>
      </c>
      <c r="L14" s="17">
        <v>492</v>
      </c>
      <c r="M14" s="17" t="s">
        <v>68</v>
      </c>
      <c r="N14" s="37">
        <v>10</v>
      </c>
      <c r="O14" s="19"/>
      <c r="P14" s="20">
        <v>43756</v>
      </c>
      <c r="Q14" s="17" t="s">
        <v>159</v>
      </c>
      <c r="R14" s="21" t="s">
        <v>973</v>
      </c>
      <c r="S14" s="35" t="str">
        <f t="shared" si="0"/>
        <v>ペインリハビリテーション入門</v>
      </c>
      <c r="T14" s="40" t="s">
        <v>395</v>
      </c>
      <c r="U14" s="19" t="s">
        <v>77</v>
      </c>
      <c r="V14" s="19">
        <v>2019</v>
      </c>
      <c r="W14" s="22">
        <v>9784895906340</v>
      </c>
      <c r="X14" s="22"/>
      <c r="Y14" s="23"/>
      <c r="Z14" s="24">
        <v>7700</v>
      </c>
      <c r="AA14" s="24">
        <v>11550</v>
      </c>
      <c r="AB14" s="19">
        <v>1030936906</v>
      </c>
      <c r="AC14" s="17" t="s">
        <v>974</v>
      </c>
      <c r="AD14" s="19"/>
      <c r="AE14" s="21" t="s">
        <v>975</v>
      </c>
      <c r="AF14" s="19"/>
      <c r="AG14" s="19"/>
      <c r="AH14" s="17"/>
      <c r="AI14" s="17"/>
      <c r="AJ14" s="17">
        <v>1</v>
      </c>
      <c r="AK14" s="17"/>
      <c r="AL14" s="17"/>
      <c r="AM14" s="17"/>
      <c r="AN14" s="17"/>
      <c r="AO14" s="17"/>
    </row>
    <row r="15" spans="1:41" ht="80.099999999999994" customHeight="1" x14ac:dyDescent="0.15">
      <c r="A15" s="17">
        <v>42574</v>
      </c>
      <c r="B15" s="17"/>
      <c r="C15" s="17"/>
      <c r="D15" s="17"/>
      <c r="E15" s="17">
        <v>3000078608</v>
      </c>
      <c r="F15" s="17" t="s">
        <v>55</v>
      </c>
      <c r="G15" s="18">
        <v>493.23</v>
      </c>
      <c r="H15" s="17">
        <v>400</v>
      </c>
      <c r="I15" s="17" t="s">
        <v>47</v>
      </c>
      <c r="J15" s="17">
        <v>490</v>
      </c>
      <c r="K15" s="17" t="s">
        <v>56</v>
      </c>
      <c r="L15" s="17">
        <v>493</v>
      </c>
      <c r="M15" s="17" t="s">
        <v>57</v>
      </c>
      <c r="N15" s="37">
        <v>11</v>
      </c>
      <c r="O15" s="19"/>
      <c r="P15" s="20">
        <v>43714</v>
      </c>
      <c r="Q15" s="17" t="s">
        <v>112</v>
      </c>
      <c r="R15" s="21" t="s">
        <v>930</v>
      </c>
      <c r="S15" s="35" t="str">
        <f t="shared" si="0"/>
        <v>CPX・運動療法ハンドブック ―心臓リハビリテーションのリアルワールド―改訂4版</v>
      </c>
      <c r="T15" s="40" t="s">
        <v>206</v>
      </c>
      <c r="U15" s="19" t="s">
        <v>145</v>
      </c>
      <c r="V15" s="19">
        <v>2019</v>
      </c>
      <c r="W15" s="22">
        <v>9784498067172</v>
      </c>
      <c r="X15" s="22"/>
      <c r="Y15" s="23"/>
      <c r="Z15" s="24">
        <v>20460</v>
      </c>
      <c r="AA15" s="24">
        <v>40920</v>
      </c>
      <c r="AB15" s="19">
        <v>1030831533</v>
      </c>
      <c r="AC15" s="17" t="s">
        <v>931</v>
      </c>
      <c r="AD15" s="19"/>
      <c r="AE15" s="21" t="s">
        <v>932</v>
      </c>
      <c r="AF15" s="19">
        <v>1</v>
      </c>
      <c r="AG15" s="19"/>
      <c r="AH15" s="17"/>
      <c r="AI15" s="17"/>
      <c r="AJ15" s="17">
        <v>1</v>
      </c>
      <c r="AK15" s="17"/>
      <c r="AL15" s="17"/>
      <c r="AM15" s="17"/>
      <c r="AN15" s="17"/>
      <c r="AO15" s="17" t="s">
        <v>295</v>
      </c>
    </row>
    <row r="16" spans="1:41" ht="80.099999999999994" customHeight="1" x14ac:dyDescent="0.15">
      <c r="A16" s="17">
        <v>40616</v>
      </c>
      <c r="B16" s="17"/>
      <c r="C16" s="17"/>
      <c r="D16" s="17"/>
      <c r="E16" s="17">
        <v>3000076079</v>
      </c>
      <c r="F16" s="17" t="s">
        <v>55</v>
      </c>
      <c r="G16" s="18">
        <v>493.23</v>
      </c>
      <c r="H16" s="17">
        <v>400</v>
      </c>
      <c r="I16" s="17" t="s">
        <v>47</v>
      </c>
      <c r="J16" s="17">
        <v>490</v>
      </c>
      <c r="K16" s="17" t="s">
        <v>56</v>
      </c>
      <c r="L16" s="17">
        <v>493</v>
      </c>
      <c r="M16" s="17" t="s">
        <v>57</v>
      </c>
      <c r="N16" s="37">
        <v>12</v>
      </c>
      <c r="O16" s="19"/>
      <c r="P16" s="20">
        <v>43630</v>
      </c>
      <c r="Q16" s="17" t="s">
        <v>112</v>
      </c>
      <c r="R16" s="21" t="s">
        <v>870</v>
      </c>
      <c r="S16" s="35" t="str">
        <f t="shared" si="0"/>
        <v>イラストでわかる患者さんのための心臓リハビリ入門 第2版</v>
      </c>
      <c r="T16" s="40" t="s">
        <v>205</v>
      </c>
      <c r="U16" s="19" t="s">
        <v>145</v>
      </c>
      <c r="V16" s="19">
        <v>2019</v>
      </c>
      <c r="W16" s="22">
        <v>9784498067110</v>
      </c>
      <c r="X16" s="22"/>
      <c r="Y16" s="23"/>
      <c r="Z16" s="24">
        <v>5940</v>
      </c>
      <c r="AA16" s="24">
        <v>11880</v>
      </c>
      <c r="AB16" s="19">
        <v>1030515253</v>
      </c>
      <c r="AC16" s="17" t="s">
        <v>871</v>
      </c>
      <c r="AD16" s="19"/>
      <c r="AE16" s="21" t="s">
        <v>872</v>
      </c>
      <c r="AF16" s="19">
        <v>1</v>
      </c>
      <c r="AG16" s="19"/>
      <c r="AH16" s="17"/>
      <c r="AI16" s="17"/>
      <c r="AJ16" s="17">
        <v>1</v>
      </c>
      <c r="AK16" s="17"/>
      <c r="AL16" s="17"/>
      <c r="AM16" s="17"/>
      <c r="AN16" s="17"/>
      <c r="AO16" s="17" t="s">
        <v>386</v>
      </c>
    </row>
    <row r="17" spans="1:41" ht="80.099999999999994" customHeight="1" x14ac:dyDescent="0.15">
      <c r="A17" s="17">
        <v>41991</v>
      </c>
      <c r="B17" s="17"/>
      <c r="C17" s="17"/>
      <c r="D17" s="17"/>
      <c r="E17" s="17">
        <v>3000078021</v>
      </c>
      <c r="F17" s="17" t="s">
        <v>55</v>
      </c>
      <c r="G17" s="18">
        <v>494.78</v>
      </c>
      <c r="H17" s="17">
        <v>400</v>
      </c>
      <c r="I17" s="17" t="s">
        <v>47</v>
      </c>
      <c r="J17" s="17">
        <v>490</v>
      </c>
      <c r="K17" s="17" t="s">
        <v>56</v>
      </c>
      <c r="L17" s="17">
        <v>494</v>
      </c>
      <c r="M17" s="17" t="s">
        <v>64</v>
      </c>
      <c r="N17" s="37">
        <v>13</v>
      </c>
      <c r="O17" s="19"/>
      <c r="P17" s="20">
        <v>43679</v>
      </c>
      <c r="Q17" s="17" t="s">
        <v>99</v>
      </c>
      <c r="R17" s="21" t="s">
        <v>901</v>
      </c>
      <c r="S17" s="35" t="str">
        <f t="shared" si="0"/>
        <v>すぐに使える!実践リハビリ技術マスターガイド ―臨床で役立つ基本知識から評価・訓練まで―第2版</v>
      </c>
      <c r="T17" s="40" t="s">
        <v>205</v>
      </c>
      <c r="U17" s="19" t="s">
        <v>145</v>
      </c>
      <c r="V17" s="19">
        <v>2019</v>
      </c>
      <c r="W17" s="22">
        <v>9784498083257</v>
      </c>
      <c r="X17" s="22"/>
      <c r="Y17" s="23"/>
      <c r="Z17" s="24">
        <v>15180</v>
      </c>
      <c r="AA17" s="24">
        <v>30360</v>
      </c>
      <c r="AB17" s="19">
        <v>1030682648</v>
      </c>
      <c r="AC17" s="17" t="s">
        <v>902</v>
      </c>
      <c r="AD17" s="19"/>
      <c r="AE17" s="21" t="s">
        <v>903</v>
      </c>
      <c r="AF17" s="19">
        <v>1</v>
      </c>
      <c r="AG17" s="19"/>
      <c r="AH17" s="17"/>
      <c r="AI17" s="17"/>
      <c r="AJ17" s="17">
        <v>1</v>
      </c>
      <c r="AK17" s="17"/>
      <c r="AL17" s="17"/>
      <c r="AM17" s="17"/>
      <c r="AN17" s="17"/>
      <c r="AO17" s="17" t="s">
        <v>294</v>
      </c>
    </row>
    <row r="18" spans="1:41" ht="80.099999999999994" customHeight="1" x14ac:dyDescent="0.15">
      <c r="A18" s="17">
        <v>46647</v>
      </c>
      <c r="B18" s="17"/>
      <c r="C18" s="17"/>
      <c r="D18" s="17"/>
      <c r="E18" s="17">
        <v>3000085452</v>
      </c>
      <c r="F18" s="17" t="s">
        <v>55</v>
      </c>
      <c r="G18" s="18">
        <v>494.78</v>
      </c>
      <c r="H18" s="17">
        <v>400</v>
      </c>
      <c r="I18" s="17" t="s">
        <v>47</v>
      </c>
      <c r="J18" s="17">
        <v>490</v>
      </c>
      <c r="K18" s="17" t="s">
        <v>56</v>
      </c>
      <c r="L18" s="17">
        <v>494</v>
      </c>
      <c r="M18" s="17" t="s">
        <v>64</v>
      </c>
      <c r="N18" s="37">
        <v>14</v>
      </c>
      <c r="O18" s="19"/>
      <c r="P18" s="20">
        <v>43826</v>
      </c>
      <c r="Q18" s="17" t="s">
        <v>1030</v>
      </c>
      <c r="R18" s="21" t="s">
        <v>1031</v>
      </c>
      <c r="S18" s="35" t="str">
        <f t="shared" si="0"/>
        <v>リハビリテーション医学・医療用語集 第8版</v>
      </c>
      <c r="T18" s="40" t="s">
        <v>1032</v>
      </c>
      <c r="U18" s="19" t="s">
        <v>394</v>
      </c>
      <c r="V18" s="19">
        <v>2019</v>
      </c>
      <c r="W18" s="22">
        <v>9784830627408</v>
      </c>
      <c r="X18" s="22"/>
      <c r="Y18" s="23"/>
      <c r="Z18" s="24">
        <v>5940</v>
      </c>
      <c r="AA18" s="24">
        <v>8910</v>
      </c>
      <c r="AB18" s="19">
        <v>1031350454</v>
      </c>
      <c r="AC18" s="17" t="s">
        <v>1033</v>
      </c>
      <c r="AD18" s="19"/>
      <c r="AE18" s="21" t="s">
        <v>1034</v>
      </c>
      <c r="AF18" s="19"/>
      <c r="AG18" s="19"/>
      <c r="AH18" s="17"/>
      <c r="AI18" s="17"/>
      <c r="AJ18" s="17">
        <v>1</v>
      </c>
      <c r="AK18" s="17"/>
      <c r="AL18" s="17"/>
      <c r="AM18" s="17"/>
      <c r="AN18" s="17"/>
      <c r="AO18" s="17"/>
    </row>
    <row r="19" spans="1:41" ht="80.099999999999994" customHeight="1" x14ac:dyDescent="0.15">
      <c r="A19" s="17">
        <v>42565</v>
      </c>
      <c r="B19" s="17"/>
      <c r="C19" s="17"/>
      <c r="D19" s="17"/>
      <c r="E19" s="17">
        <v>3000078599</v>
      </c>
      <c r="F19" s="17" t="s">
        <v>55</v>
      </c>
      <c r="G19" s="18">
        <v>494.78</v>
      </c>
      <c r="H19" s="17">
        <v>400</v>
      </c>
      <c r="I19" s="17" t="s">
        <v>47</v>
      </c>
      <c r="J19" s="17">
        <v>490</v>
      </c>
      <c r="K19" s="17" t="s">
        <v>56</v>
      </c>
      <c r="L19" s="17">
        <v>494</v>
      </c>
      <c r="M19" s="17" t="s">
        <v>64</v>
      </c>
      <c r="N19" s="37">
        <v>15</v>
      </c>
      <c r="O19" s="19"/>
      <c r="P19" s="20">
        <v>43742</v>
      </c>
      <c r="Q19" s="17" t="s">
        <v>99</v>
      </c>
      <c r="R19" s="21" t="s">
        <v>923</v>
      </c>
      <c r="S19" s="35" t="str">
        <f t="shared" si="0"/>
        <v>リハの現場でこんなに役立つiPhone活用術</v>
      </c>
      <c r="T19" s="40" t="s">
        <v>593</v>
      </c>
      <c r="U19" s="19" t="s">
        <v>87</v>
      </c>
      <c r="V19" s="19">
        <v>2019</v>
      </c>
      <c r="W19" s="22">
        <v>9784758102414</v>
      </c>
      <c r="X19" s="22"/>
      <c r="Y19" s="23"/>
      <c r="Z19" s="24">
        <v>11220</v>
      </c>
      <c r="AA19" s="24">
        <v>22440</v>
      </c>
      <c r="AB19" s="19">
        <v>1030831522</v>
      </c>
      <c r="AC19" s="17" t="s">
        <v>924</v>
      </c>
      <c r="AD19" s="19"/>
      <c r="AE19" s="21" t="s">
        <v>925</v>
      </c>
      <c r="AF19" s="19">
        <v>1</v>
      </c>
      <c r="AG19" s="19"/>
      <c r="AH19" s="17"/>
      <c r="AI19" s="17"/>
      <c r="AJ19" s="17">
        <v>1</v>
      </c>
      <c r="AK19" s="17"/>
      <c r="AL19" s="17"/>
      <c r="AM19" s="17"/>
      <c r="AN19" s="17"/>
      <c r="AO19" s="17" t="s">
        <v>295</v>
      </c>
    </row>
    <row r="20" spans="1:41" ht="80.099999999999994" customHeight="1" x14ac:dyDescent="0.15">
      <c r="A20" s="17">
        <v>45861</v>
      </c>
      <c r="B20" s="17"/>
      <c r="C20" s="17"/>
      <c r="D20" s="17"/>
      <c r="E20" s="17">
        <v>3000083841</v>
      </c>
      <c r="F20" s="17" t="s">
        <v>55</v>
      </c>
      <c r="G20" s="18">
        <v>494.78</v>
      </c>
      <c r="H20" s="17">
        <v>400</v>
      </c>
      <c r="I20" s="17" t="s">
        <v>47</v>
      </c>
      <c r="J20" s="17">
        <v>490</v>
      </c>
      <c r="K20" s="17" t="s">
        <v>56</v>
      </c>
      <c r="L20" s="17">
        <v>494</v>
      </c>
      <c r="M20" s="17" t="s">
        <v>64</v>
      </c>
      <c r="N20" s="37">
        <v>16</v>
      </c>
      <c r="O20" s="19"/>
      <c r="P20" s="20">
        <v>43854</v>
      </c>
      <c r="Q20" s="17" t="s">
        <v>99</v>
      </c>
      <c r="R20" s="21" t="s">
        <v>1003</v>
      </c>
      <c r="S20" s="35" t="str">
        <f t="shared" si="0"/>
        <v>リハに役立つ治療薬の知識とリスク管理</v>
      </c>
      <c r="T20" s="40" t="s">
        <v>1004</v>
      </c>
      <c r="U20" s="19" t="s">
        <v>87</v>
      </c>
      <c r="V20" s="19">
        <v>2019</v>
      </c>
      <c r="W20" s="22">
        <v>9784758102438</v>
      </c>
      <c r="X20" s="22"/>
      <c r="Y20" s="23"/>
      <c r="Z20" s="24">
        <v>11880</v>
      </c>
      <c r="AA20" s="24">
        <v>23760</v>
      </c>
      <c r="AB20" s="19">
        <v>1031137176</v>
      </c>
      <c r="AC20" s="17" t="s">
        <v>1005</v>
      </c>
      <c r="AD20" s="19"/>
      <c r="AE20" s="21" t="s">
        <v>1006</v>
      </c>
      <c r="AF20" s="19">
        <v>1</v>
      </c>
      <c r="AG20" s="19"/>
      <c r="AH20" s="17"/>
      <c r="AI20" s="17"/>
      <c r="AJ20" s="17">
        <v>1</v>
      </c>
      <c r="AK20" s="17"/>
      <c r="AL20" s="17"/>
      <c r="AM20" s="17"/>
      <c r="AN20" s="17"/>
      <c r="AO20" s="17" t="s">
        <v>388</v>
      </c>
    </row>
    <row r="21" spans="1:41" ht="80.099999999999994" customHeight="1" x14ac:dyDescent="0.15">
      <c r="A21" s="17">
        <v>32615</v>
      </c>
      <c r="B21" s="17"/>
      <c r="C21" s="17"/>
      <c r="D21" s="17"/>
      <c r="E21" s="17">
        <v>3000060181</v>
      </c>
      <c r="F21" s="17" t="s">
        <v>55</v>
      </c>
      <c r="G21" s="18">
        <v>494.74</v>
      </c>
      <c r="H21" s="17">
        <v>400</v>
      </c>
      <c r="I21" s="17" t="s">
        <v>47</v>
      </c>
      <c r="J21" s="17">
        <v>490</v>
      </c>
      <c r="K21" s="17" t="s">
        <v>56</v>
      </c>
      <c r="L21" s="17">
        <v>494</v>
      </c>
      <c r="M21" s="17" t="s">
        <v>64</v>
      </c>
      <c r="N21" s="37">
        <v>17</v>
      </c>
      <c r="O21" s="19"/>
      <c r="P21" s="20">
        <v>43539</v>
      </c>
      <c r="Q21" s="17" t="s">
        <v>148</v>
      </c>
      <c r="R21" s="21" t="s">
        <v>692</v>
      </c>
      <c r="S21" s="35" t="str">
        <f t="shared" si="0"/>
        <v>大腿骨近位部骨折のリハビリテーション ―急性期・回復期のリハビリ訓練―【動画付】</v>
      </c>
      <c r="T21" s="40" t="s">
        <v>139</v>
      </c>
      <c r="U21" s="19" t="s">
        <v>137</v>
      </c>
      <c r="V21" s="19">
        <v>2018</v>
      </c>
      <c r="W21" s="22">
        <v>9784899963769</v>
      </c>
      <c r="X21" s="22"/>
      <c r="Y21" s="23"/>
      <c r="Z21" s="24">
        <v>20680</v>
      </c>
      <c r="AA21" s="24">
        <v>51700</v>
      </c>
      <c r="AB21" s="19">
        <v>1028107444</v>
      </c>
      <c r="AC21" s="17" t="s">
        <v>693</v>
      </c>
      <c r="AD21" s="19"/>
      <c r="AE21" s="21" t="s">
        <v>694</v>
      </c>
      <c r="AF21" s="19"/>
      <c r="AG21" s="19"/>
      <c r="AH21" s="17"/>
      <c r="AI21" s="17"/>
      <c r="AJ21" s="17">
        <v>1</v>
      </c>
      <c r="AK21" s="17">
        <v>1</v>
      </c>
      <c r="AL21" s="17"/>
      <c r="AM21" s="17"/>
      <c r="AN21" s="17"/>
      <c r="AO21" s="17"/>
    </row>
    <row r="22" spans="1:41" ht="80.099999999999994" customHeight="1" x14ac:dyDescent="0.15">
      <c r="A22" s="17">
        <v>4254</v>
      </c>
      <c r="B22" s="17"/>
      <c r="C22" s="17"/>
      <c r="D22" s="17"/>
      <c r="E22" s="17">
        <v>3000060619</v>
      </c>
      <c r="F22" s="17" t="s">
        <v>55</v>
      </c>
      <c r="G22" s="18">
        <v>492.91789999999997</v>
      </c>
      <c r="H22" s="17">
        <v>400</v>
      </c>
      <c r="I22" s="17" t="s">
        <v>47</v>
      </c>
      <c r="J22" s="17">
        <v>490</v>
      </c>
      <c r="K22" s="17" t="s">
        <v>56</v>
      </c>
      <c r="L22" s="17">
        <v>492</v>
      </c>
      <c r="M22" s="17" t="s">
        <v>68</v>
      </c>
      <c r="N22" s="37">
        <v>18</v>
      </c>
      <c r="O22" s="19"/>
      <c r="P22" s="20">
        <v>43385</v>
      </c>
      <c r="Q22" s="17" t="s">
        <v>138</v>
      </c>
      <c r="R22" s="21" t="s">
        <v>1090</v>
      </c>
      <c r="S22" s="35" t="str">
        <f t="shared" si="0"/>
        <v>■写真でわかるリハビリテーション看護アドバンス ―看護に生かすリハビリテーションの知識と技法―【動画付】 （※）</v>
      </c>
      <c r="T22" s="40" t="s">
        <v>140</v>
      </c>
      <c r="U22" s="19" t="s">
        <v>137</v>
      </c>
      <c r="V22" s="19">
        <v>2017</v>
      </c>
      <c r="W22" s="22">
        <v>9784899963622</v>
      </c>
      <c r="X22" s="22"/>
      <c r="Y22" s="23"/>
      <c r="Z22" s="24">
        <v>17160</v>
      </c>
      <c r="AA22" s="24">
        <v>42900</v>
      </c>
      <c r="AB22" s="19">
        <v>1028164177</v>
      </c>
      <c r="AC22" s="17" t="s">
        <v>1091</v>
      </c>
      <c r="AD22" s="19"/>
      <c r="AE22" s="21" t="s">
        <v>141</v>
      </c>
      <c r="AF22" s="19"/>
      <c r="AG22" s="19">
        <v>1</v>
      </c>
      <c r="AH22" s="17"/>
      <c r="AI22" s="17"/>
      <c r="AJ22" s="17">
        <v>1</v>
      </c>
      <c r="AK22" s="17">
        <v>1</v>
      </c>
      <c r="AL22" s="17"/>
      <c r="AM22" s="17"/>
      <c r="AN22" s="17">
        <v>1</v>
      </c>
      <c r="AO22" s="17"/>
    </row>
    <row r="23" spans="1:41" ht="80.099999999999994" customHeight="1" x14ac:dyDescent="0.15">
      <c r="A23" s="17">
        <v>35804</v>
      </c>
      <c r="B23" s="17"/>
      <c r="C23" s="17"/>
      <c r="D23" s="17"/>
      <c r="E23" s="17">
        <v>3000064864</v>
      </c>
      <c r="F23" s="17" t="s">
        <v>55</v>
      </c>
      <c r="G23" s="18">
        <v>492.91789999999997</v>
      </c>
      <c r="H23" s="17">
        <v>400</v>
      </c>
      <c r="I23" s="17" t="s">
        <v>47</v>
      </c>
      <c r="J23" s="17">
        <v>490</v>
      </c>
      <c r="K23" s="17" t="s">
        <v>56</v>
      </c>
      <c r="L23" s="17">
        <v>492</v>
      </c>
      <c r="M23" s="17" t="s">
        <v>68</v>
      </c>
      <c r="N23" s="37">
        <v>19</v>
      </c>
      <c r="O23" s="19"/>
      <c r="P23" s="20">
        <v>43427</v>
      </c>
      <c r="Q23" s="17" t="s">
        <v>138</v>
      </c>
      <c r="R23" s="21" t="s">
        <v>789</v>
      </c>
      <c r="S23" s="35" t="str">
        <f t="shared" si="0"/>
        <v>目的・シーン・症状別リハビリ病棟の看護記録 ―「生活者」としての患者がみえる!ハズせないポイントがわかる!―（リハビリナース = Rehabilitation nurse 2018年秋季増刊(通巻75号)）</v>
      </c>
      <c r="T23" s="40" t="s">
        <v>790</v>
      </c>
      <c r="U23" s="19" t="s">
        <v>115</v>
      </c>
      <c r="V23" s="19">
        <v>2018</v>
      </c>
      <c r="W23" s="22">
        <v>9784840464352</v>
      </c>
      <c r="X23" s="22"/>
      <c r="Y23" s="23"/>
      <c r="Z23" s="24">
        <v>14322</v>
      </c>
      <c r="AA23" s="24">
        <v>18942</v>
      </c>
      <c r="AB23" s="19">
        <v>1028700633</v>
      </c>
      <c r="AC23" s="17" t="s">
        <v>791</v>
      </c>
      <c r="AD23" s="19"/>
      <c r="AE23" s="21" t="s">
        <v>792</v>
      </c>
      <c r="AF23" s="19">
        <v>1</v>
      </c>
      <c r="AG23" s="19"/>
      <c r="AH23" s="17"/>
      <c r="AI23" s="17"/>
      <c r="AJ23" s="17">
        <v>1</v>
      </c>
      <c r="AK23" s="17"/>
      <c r="AL23" s="17"/>
      <c r="AM23" s="17"/>
      <c r="AN23" s="17"/>
      <c r="AO23" s="17" t="s">
        <v>474</v>
      </c>
    </row>
    <row r="24" spans="1:41" ht="80.099999999999994" customHeight="1" x14ac:dyDescent="0.15">
      <c r="A24" s="17">
        <v>42779</v>
      </c>
      <c r="B24" s="17"/>
      <c r="C24" s="17"/>
      <c r="D24" s="17"/>
      <c r="E24" s="17">
        <v>3000079027</v>
      </c>
      <c r="F24" s="17" t="s">
        <v>55</v>
      </c>
      <c r="G24" s="18">
        <v>493.23</v>
      </c>
      <c r="H24" s="17">
        <v>400</v>
      </c>
      <c r="I24" s="17" t="s">
        <v>47</v>
      </c>
      <c r="J24" s="17">
        <v>490</v>
      </c>
      <c r="K24" s="17" t="s">
        <v>56</v>
      </c>
      <c r="L24" s="17">
        <v>493</v>
      </c>
      <c r="M24" s="17" t="s">
        <v>57</v>
      </c>
      <c r="N24" s="37">
        <v>20</v>
      </c>
      <c r="O24" s="19"/>
      <c r="P24" s="20">
        <v>43784</v>
      </c>
      <c r="Q24" s="17" t="s">
        <v>112</v>
      </c>
      <c r="R24" s="21" t="s">
        <v>970</v>
      </c>
      <c r="S24" s="35" t="str">
        <f t="shared" si="0"/>
        <v>わかる!できる!心臓リハビリテーションQ&amp;A</v>
      </c>
      <c r="T24" s="40" t="s">
        <v>214</v>
      </c>
      <c r="U24" s="19" t="s">
        <v>69</v>
      </c>
      <c r="V24" s="19">
        <v>2018</v>
      </c>
      <c r="W24" s="22">
        <v>9784263265659</v>
      </c>
      <c r="X24" s="22"/>
      <c r="Y24" s="23"/>
      <c r="Z24" s="24">
        <v>14850</v>
      </c>
      <c r="AA24" s="24">
        <v>29700</v>
      </c>
      <c r="AB24" s="19">
        <v>1030884495</v>
      </c>
      <c r="AC24" s="17" t="s">
        <v>971</v>
      </c>
      <c r="AD24" s="19"/>
      <c r="AE24" s="21" t="s">
        <v>972</v>
      </c>
      <c r="AF24" s="19"/>
      <c r="AG24" s="19"/>
      <c r="AH24" s="17"/>
      <c r="AI24" s="17"/>
      <c r="AJ24" s="17">
        <v>1</v>
      </c>
      <c r="AK24" s="17"/>
      <c r="AL24" s="17"/>
      <c r="AM24" s="17"/>
      <c r="AN24" s="17"/>
      <c r="AO24" s="17"/>
    </row>
    <row r="25" spans="1:41" ht="80.099999999999994" customHeight="1" x14ac:dyDescent="0.15">
      <c r="A25" s="17">
        <v>42777</v>
      </c>
      <c r="B25" s="17"/>
      <c r="C25" s="17"/>
      <c r="D25" s="17"/>
      <c r="E25" s="17">
        <v>3000079025</v>
      </c>
      <c r="F25" s="17" t="s">
        <v>55</v>
      </c>
      <c r="G25" s="18">
        <v>493.73</v>
      </c>
      <c r="H25" s="17">
        <v>400</v>
      </c>
      <c r="I25" s="17" t="s">
        <v>47</v>
      </c>
      <c r="J25" s="17">
        <v>490</v>
      </c>
      <c r="K25" s="17" t="s">
        <v>56</v>
      </c>
      <c r="L25" s="17">
        <v>493</v>
      </c>
      <c r="M25" s="17" t="s">
        <v>57</v>
      </c>
      <c r="N25" s="37">
        <v>21</v>
      </c>
      <c r="O25" s="19"/>
      <c r="P25" s="20">
        <v>43784</v>
      </c>
      <c r="Q25" s="17" t="s">
        <v>78</v>
      </c>
      <c r="R25" s="21" t="s">
        <v>967</v>
      </c>
      <c r="S25" s="35" t="str">
        <f t="shared" si="0"/>
        <v>高次脳機能障害のリハビリテーション Ver.3（Journal of clinical rehabilitation books）</v>
      </c>
      <c r="T25" s="40" t="s">
        <v>782</v>
      </c>
      <c r="U25" s="19" t="s">
        <v>69</v>
      </c>
      <c r="V25" s="19">
        <v>2018</v>
      </c>
      <c r="W25" s="22">
        <v>9784263218785</v>
      </c>
      <c r="X25" s="22"/>
      <c r="Y25" s="23"/>
      <c r="Z25" s="24">
        <v>17160</v>
      </c>
      <c r="AA25" s="24">
        <v>34320</v>
      </c>
      <c r="AB25" s="19">
        <v>1030884493</v>
      </c>
      <c r="AC25" s="17" t="s">
        <v>968</v>
      </c>
      <c r="AD25" s="19"/>
      <c r="AE25" s="21" t="s">
        <v>969</v>
      </c>
      <c r="AF25" s="19"/>
      <c r="AG25" s="19"/>
      <c r="AH25" s="17"/>
      <c r="AI25" s="17"/>
      <c r="AJ25" s="17">
        <v>1</v>
      </c>
      <c r="AK25" s="17"/>
      <c r="AL25" s="17"/>
      <c r="AM25" s="17"/>
      <c r="AN25" s="17"/>
      <c r="AO25" s="17"/>
    </row>
    <row r="26" spans="1:41" ht="80.099999999999994" customHeight="1" x14ac:dyDescent="0.15">
      <c r="A26" s="17">
        <v>42765</v>
      </c>
      <c r="B26" s="17"/>
      <c r="C26" s="17"/>
      <c r="D26" s="17"/>
      <c r="E26" s="17">
        <v>3000079013</v>
      </c>
      <c r="F26" s="17" t="s">
        <v>55</v>
      </c>
      <c r="G26" s="18">
        <v>493.74</v>
      </c>
      <c r="H26" s="17">
        <v>400</v>
      </c>
      <c r="I26" s="17" t="s">
        <v>47</v>
      </c>
      <c r="J26" s="17">
        <v>490</v>
      </c>
      <c r="K26" s="17" t="s">
        <v>56</v>
      </c>
      <c r="L26" s="17">
        <v>493</v>
      </c>
      <c r="M26" s="17" t="s">
        <v>57</v>
      </c>
      <c r="N26" s="37">
        <v>22</v>
      </c>
      <c r="O26" s="19"/>
      <c r="P26" s="20">
        <v>43777</v>
      </c>
      <c r="Q26" s="17" t="s">
        <v>958</v>
      </c>
      <c r="R26" s="21" t="s">
        <v>959</v>
      </c>
      <c r="S26" s="35" t="str">
        <f t="shared" si="0"/>
        <v>痙縮治療ポケットマニュアル ―ボツリヌス療法・ITB療法・リハビリテーション―</v>
      </c>
      <c r="T26" s="40" t="s">
        <v>960</v>
      </c>
      <c r="U26" s="19" t="s">
        <v>69</v>
      </c>
      <c r="V26" s="19">
        <v>2018</v>
      </c>
      <c r="W26" s="22">
        <v>9784263265666</v>
      </c>
      <c r="X26" s="22"/>
      <c r="Y26" s="23"/>
      <c r="Z26" s="24">
        <v>8250</v>
      </c>
      <c r="AA26" s="24">
        <v>16500</v>
      </c>
      <c r="AB26" s="19">
        <v>1030884481</v>
      </c>
      <c r="AC26" s="17" t="s">
        <v>961</v>
      </c>
      <c r="AD26" s="19"/>
      <c r="AE26" s="21" t="s">
        <v>962</v>
      </c>
      <c r="AF26" s="19"/>
      <c r="AG26" s="19"/>
      <c r="AH26" s="17"/>
      <c r="AI26" s="17"/>
      <c r="AJ26" s="17">
        <v>1</v>
      </c>
      <c r="AK26" s="17"/>
      <c r="AL26" s="17"/>
      <c r="AM26" s="17"/>
      <c r="AN26" s="17"/>
      <c r="AO26" s="17"/>
    </row>
    <row r="27" spans="1:41" ht="80.099999999999994" customHeight="1" x14ac:dyDescent="0.15">
      <c r="A27" s="17">
        <v>42760</v>
      </c>
      <c r="B27" s="17"/>
      <c r="C27" s="17"/>
      <c r="D27" s="17"/>
      <c r="E27" s="17">
        <v>3000079008</v>
      </c>
      <c r="F27" s="17" t="s">
        <v>55</v>
      </c>
      <c r="G27" s="18">
        <v>494.78</v>
      </c>
      <c r="H27" s="17">
        <v>400</v>
      </c>
      <c r="I27" s="17" t="s">
        <v>47</v>
      </c>
      <c r="J27" s="17">
        <v>490</v>
      </c>
      <c r="K27" s="17" t="s">
        <v>56</v>
      </c>
      <c r="L27" s="17">
        <v>494</v>
      </c>
      <c r="M27" s="17" t="s">
        <v>64</v>
      </c>
      <c r="N27" s="37">
        <v>23</v>
      </c>
      <c r="O27" s="19"/>
      <c r="P27" s="20">
        <v>43777</v>
      </c>
      <c r="Q27" s="17" t="s">
        <v>99</v>
      </c>
      <c r="R27" s="21" t="s">
        <v>955</v>
      </c>
      <c r="S27" s="35" t="str">
        <f t="shared" si="0"/>
        <v>リハビリテーション栄養ポケットマニュアル</v>
      </c>
      <c r="T27" s="40" t="s">
        <v>357</v>
      </c>
      <c r="U27" s="19" t="s">
        <v>69</v>
      </c>
      <c r="V27" s="19">
        <v>2018</v>
      </c>
      <c r="W27" s="22">
        <v>9784263265734</v>
      </c>
      <c r="X27" s="22"/>
      <c r="Y27" s="23"/>
      <c r="Z27" s="24">
        <v>11220</v>
      </c>
      <c r="AA27" s="24">
        <v>22440</v>
      </c>
      <c r="AB27" s="19">
        <v>1030884476</v>
      </c>
      <c r="AC27" s="17" t="s">
        <v>956</v>
      </c>
      <c r="AD27" s="19"/>
      <c r="AE27" s="21" t="s">
        <v>957</v>
      </c>
      <c r="AF27" s="19"/>
      <c r="AG27" s="19"/>
      <c r="AH27" s="17"/>
      <c r="AI27" s="17"/>
      <c r="AJ27" s="17">
        <v>1</v>
      </c>
      <c r="AK27" s="17"/>
      <c r="AL27" s="17"/>
      <c r="AM27" s="17"/>
      <c r="AN27" s="17"/>
      <c r="AO27" s="17"/>
    </row>
    <row r="28" spans="1:41" ht="80.099999999999994" customHeight="1" x14ac:dyDescent="0.15">
      <c r="A28" s="17">
        <v>42758</v>
      </c>
      <c r="B28" s="17"/>
      <c r="C28" s="17"/>
      <c r="D28" s="17"/>
      <c r="E28" s="17">
        <v>3000079006</v>
      </c>
      <c r="F28" s="17" t="s">
        <v>55</v>
      </c>
      <c r="G28" s="18">
        <v>498.89</v>
      </c>
      <c r="H28" s="17">
        <v>400</v>
      </c>
      <c r="I28" s="17" t="s">
        <v>47</v>
      </c>
      <c r="J28" s="17">
        <v>490</v>
      </c>
      <c r="K28" s="17" t="s">
        <v>56</v>
      </c>
      <c r="L28" s="17">
        <v>498</v>
      </c>
      <c r="M28" s="17" t="s">
        <v>58</v>
      </c>
      <c r="N28" s="37">
        <v>24</v>
      </c>
      <c r="O28" s="19"/>
      <c r="P28" s="20">
        <v>43777</v>
      </c>
      <c r="Q28" s="17" t="s">
        <v>146</v>
      </c>
      <c r="R28" s="21" t="s">
        <v>951</v>
      </c>
      <c r="S28" s="35" t="str">
        <f t="shared" si="0"/>
        <v>災害リハビリテーション標準テキスト</v>
      </c>
      <c r="T28" s="40" t="s">
        <v>952</v>
      </c>
      <c r="U28" s="19" t="s">
        <v>69</v>
      </c>
      <c r="V28" s="19">
        <v>2018</v>
      </c>
      <c r="W28" s="22">
        <v>9784263218778</v>
      </c>
      <c r="X28" s="22"/>
      <c r="Y28" s="23"/>
      <c r="Z28" s="24">
        <v>11220</v>
      </c>
      <c r="AA28" s="24">
        <v>22440</v>
      </c>
      <c r="AB28" s="19">
        <v>1030884474</v>
      </c>
      <c r="AC28" s="17" t="s">
        <v>953</v>
      </c>
      <c r="AD28" s="19"/>
      <c r="AE28" s="21" t="s">
        <v>954</v>
      </c>
      <c r="AF28" s="19"/>
      <c r="AG28" s="19"/>
      <c r="AH28" s="17"/>
      <c r="AI28" s="17"/>
      <c r="AJ28" s="17">
        <v>1</v>
      </c>
      <c r="AK28" s="17"/>
      <c r="AL28" s="17"/>
      <c r="AM28" s="17"/>
      <c r="AN28" s="17"/>
      <c r="AO28" s="17"/>
    </row>
    <row r="29" spans="1:41" ht="80.099999999999994" customHeight="1" x14ac:dyDescent="0.15">
      <c r="A29" s="17">
        <v>42127</v>
      </c>
      <c r="B29" s="17"/>
      <c r="C29" s="17"/>
      <c r="D29" s="17"/>
      <c r="E29" s="17">
        <v>3000078310</v>
      </c>
      <c r="F29" s="17" t="s">
        <v>55</v>
      </c>
      <c r="G29" s="18">
        <v>493.73</v>
      </c>
      <c r="H29" s="17">
        <v>400</v>
      </c>
      <c r="I29" s="17" t="s">
        <v>47</v>
      </c>
      <c r="J29" s="17">
        <v>490</v>
      </c>
      <c r="K29" s="17" t="s">
        <v>56</v>
      </c>
      <c r="L29" s="17">
        <v>493</v>
      </c>
      <c r="M29" s="17" t="s">
        <v>57</v>
      </c>
      <c r="N29" s="37">
        <v>25</v>
      </c>
      <c r="O29" s="19"/>
      <c r="P29" s="20">
        <v>43777</v>
      </c>
      <c r="Q29" s="17" t="s">
        <v>904</v>
      </c>
      <c r="R29" s="21" t="s">
        <v>905</v>
      </c>
      <c r="S29" s="35" t="str">
        <f t="shared" si="0"/>
        <v>体幹 ―座位、起立、立位のリハビリテーション―（片麻痺を治療する 1）</v>
      </c>
      <c r="T29" s="40" t="s">
        <v>136</v>
      </c>
      <c r="U29" s="19" t="s">
        <v>90</v>
      </c>
      <c r="V29" s="19">
        <v>2018</v>
      </c>
      <c r="W29" s="22">
        <v>9784763910844</v>
      </c>
      <c r="X29" s="22">
        <v>9784763990921</v>
      </c>
      <c r="Y29" s="23"/>
      <c r="Z29" s="24">
        <v>11000</v>
      </c>
      <c r="AA29" s="24">
        <v>16500</v>
      </c>
      <c r="AB29" s="19">
        <v>1030814201</v>
      </c>
      <c r="AC29" s="17" t="s">
        <v>906</v>
      </c>
      <c r="AD29" s="19"/>
      <c r="AE29" s="21" t="s">
        <v>907</v>
      </c>
      <c r="AF29" s="19"/>
      <c r="AG29" s="19"/>
      <c r="AH29" s="17"/>
      <c r="AI29" s="17"/>
      <c r="AJ29" s="17">
        <v>1</v>
      </c>
      <c r="AK29" s="17"/>
      <c r="AL29" s="17"/>
      <c r="AM29" s="17"/>
      <c r="AN29" s="17"/>
      <c r="AO29" s="17"/>
    </row>
    <row r="30" spans="1:41" ht="80.099999999999994" customHeight="1" x14ac:dyDescent="0.15">
      <c r="A30" s="17">
        <v>42130</v>
      </c>
      <c r="B30" s="17"/>
      <c r="C30" s="17"/>
      <c r="D30" s="17"/>
      <c r="E30" s="17">
        <v>3000078313</v>
      </c>
      <c r="F30" s="17" t="s">
        <v>55</v>
      </c>
      <c r="G30" s="18">
        <v>493.73</v>
      </c>
      <c r="H30" s="17">
        <v>400</v>
      </c>
      <c r="I30" s="17" t="s">
        <v>47</v>
      </c>
      <c r="J30" s="17">
        <v>490</v>
      </c>
      <c r="K30" s="17" t="s">
        <v>56</v>
      </c>
      <c r="L30" s="17">
        <v>493</v>
      </c>
      <c r="M30" s="17" t="s">
        <v>57</v>
      </c>
      <c r="N30" s="37">
        <v>26</v>
      </c>
      <c r="O30" s="19"/>
      <c r="P30" s="20">
        <v>43777</v>
      </c>
      <c r="Q30" s="17" t="s">
        <v>630</v>
      </c>
      <c r="R30" s="21" t="s">
        <v>911</v>
      </c>
      <c r="S30" s="35" t="str">
        <f t="shared" si="0"/>
        <v>失語症の認知神経リハビリテーション</v>
      </c>
      <c r="T30" s="40" t="s">
        <v>512</v>
      </c>
      <c r="U30" s="19" t="s">
        <v>90</v>
      </c>
      <c r="V30" s="19">
        <v>2018</v>
      </c>
      <c r="W30" s="22">
        <v>9784763930552</v>
      </c>
      <c r="X30" s="22">
        <v>9784763990952</v>
      </c>
      <c r="Y30" s="23"/>
      <c r="Z30" s="24">
        <v>8800</v>
      </c>
      <c r="AA30" s="24">
        <v>13200</v>
      </c>
      <c r="AB30" s="19">
        <v>1030814204</v>
      </c>
      <c r="AC30" s="17" t="s">
        <v>912</v>
      </c>
      <c r="AD30" s="19"/>
      <c r="AE30" s="21" t="s">
        <v>913</v>
      </c>
      <c r="AF30" s="19"/>
      <c r="AG30" s="19"/>
      <c r="AH30" s="17"/>
      <c r="AI30" s="17"/>
      <c r="AJ30" s="17">
        <v>1</v>
      </c>
      <c r="AK30" s="17"/>
      <c r="AL30" s="17"/>
      <c r="AM30" s="17"/>
      <c r="AN30" s="17"/>
      <c r="AO30" s="17"/>
    </row>
    <row r="31" spans="1:41" ht="80.099999999999994" customHeight="1" x14ac:dyDescent="0.15">
      <c r="A31" s="17">
        <v>31561</v>
      </c>
      <c r="B31" s="17"/>
      <c r="C31" s="17"/>
      <c r="D31" s="17"/>
      <c r="E31" s="17">
        <v>3000056887</v>
      </c>
      <c r="F31" s="17" t="s">
        <v>55</v>
      </c>
      <c r="G31" s="18">
        <v>492.89</v>
      </c>
      <c r="H31" s="17">
        <v>400</v>
      </c>
      <c r="I31" s="17" t="s">
        <v>47</v>
      </c>
      <c r="J31" s="17">
        <v>490</v>
      </c>
      <c r="K31" s="17" t="s">
        <v>56</v>
      </c>
      <c r="L31" s="17">
        <v>492</v>
      </c>
      <c r="M31" s="17" t="s">
        <v>68</v>
      </c>
      <c r="N31" s="37">
        <v>27</v>
      </c>
      <c r="O31" s="19"/>
      <c r="P31" s="20">
        <v>43294</v>
      </c>
      <c r="Q31" s="17" t="s">
        <v>94</v>
      </c>
      <c r="R31" s="21" t="s">
        <v>688</v>
      </c>
      <c r="S31" s="35" t="str">
        <f t="shared" si="0"/>
        <v>再生医療とリハビリテーション</v>
      </c>
      <c r="T31" s="40" t="s">
        <v>689</v>
      </c>
      <c r="U31" s="19" t="s">
        <v>77</v>
      </c>
      <c r="V31" s="19">
        <v>2018</v>
      </c>
      <c r="W31" s="22">
        <v>9784895906289</v>
      </c>
      <c r="X31" s="22"/>
      <c r="Y31" s="23"/>
      <c r="Z31" s="24">
        <v>13200</v>
      </c>
      <c r="AA31" s="24">
        <v>19800</v>
      </c>
      <c r="AB31" s="19">
        <v>1027910709</v>
      </c>
      <c r="AC31" s="17" t="s">
        <v>690</v>
      </c>
      <c r="AD31" s="19"/>
      <c r="AE31" s="21" t="s">
        <v>691</v>
      </c>
      <c r="AF31" s="19"/>
      <c r="AG31" s="19"/>
      <c r="AH31" s="17"/>
      <c r="AI31" s="17"/>
      <c r="AJ31" s="17">
        <v>1</v>
      </c>
      <c r="AK31" s="17"/>
      <c r="AL31" s="17"/>
      <c r="AM31" s="17"/>
      <c r="AN31" s="17"/>
      <c r="AO31" s="17"/>
    </row>
    <row r="32" spans="1:41" ht="80.099999999999994" customHeight="1" x14ac:dyDescent="0.15">
      <c r="A32" s="17">
        <v>32629</v>
      </c>
      <c r="B32" s="17"/>
      <c r="C32" s="17"/>
      <c r="D32" s="17"/>
      <c r="E32" s="17">
        <v>3000060207</v>
      </c>
      <c r="F32" s="17" t="s">
        <v>42</v>
      </c>
      <c r="G32" s="18">
        <v>369.26</v>
      </c>
      <c r="H32" s="17">
        <v>300</v>
      </c>
      <c r="I32" s="17" t="s">
        <v>42</v>
      </c>
      <c r="J32" s="17">
        <v>360</v>
      </c>
      <c r="K32" s="17" t="s">
        <v>46</v>
      </c>
      <c r="L32" s="17">
        <v>369</v>
      </c>
      <c r="M32" s="17" t="s">
        <v>75</v>
      </c>
      <c r="N32" s="37">
        <v>28</v>
      </c>
      <c r="O32" s="19"/>
      <c r="P32" s="20">
        <v>43322</v>
      </c>
      <c r="Q32" s="17" t="s">
        <v>107</v>
      </c>
      <c r="R32" s="21" t="s">
        <v>699</v>
      </c>
      <c r="S32" s="35" t="str">
        <f t="shared" si="0"/>
        <v>地域リハビリテーション論 Ver.7</v>
      </c>
      <c r="T32" s="40" t="s">
        <v>125</v>
      </c>
      <c r="U32" s="19" t="s">
        <v>77</v>
      </c>
      <c r="V32" s="19">
        <v>2018</v>
      </c>
      <c r="W32" s="22">
        <v>9784895906272</v>
      </c>
      <c r="X32" s="22"/>
      <c r="Y32" s="23"/>
      <c r="Z32" s="24">
        <v>5720</v>
      </c>
      <c r="AA32" s="24">
        <v>8580</v>
      </c>
      <c r="AB32" s="19">
        <v>1028112400</v>
      </c>
      <c r="AC32" s="17" t="s">
        <v>700</v>
      </c>
      <c r="AD32" s="19"/>
      <c r="AE32" s="21" t="s">
        <v>701</v>
      </c>
      <c r="AF32" s="19"/>
      <c r="AG32" s="19"/>
      <c r="AH32" s="17"/>
      <c r="AI32" s="17"/>
      <c r="AJ32" s="17">
        <v>1</v>
      </c>
      <c r="AK32" s="17"/>
      <c r="AL32" s="17"/>
      <c r="AM32" s="17"/>
      <c r="AN32" s="17"/>
      <c r="AO32" s="17"/>
    </row>
    <row r="33" spans="1:41" ht="80.099999999999994" customHeight="1" x14ac:dyDescent="0.15">
      <c r="A33" s="17">
        <v>29896</v>
      </c>
      <c r="B33" s="17"/>
      <c r="C33" s="17"/>
      <c r="D33" s="17"/>
      <c r="E33" s="17">
        <v>3000049648</v>
      </c>
      <c r="F33" s="17" t="s">
        <v>55</v>
      </c>
      <c r="G33" s="18">
        <v>490.31</v>
      </c>
      <c r="H33" s="17">
        <v>400</v>
      </c>
      <c r="I33" s="17" t="s">
        <v>47</v>
      </c>
      <c r="J33" s="17">
        <v>490</v>
      </c>
      <c r="K33" s="17" t="s">
        <v>56</v>
      </c>
      <c r="L33" s="17">
        <v>490</v>
      </c>
      <c r="M33" s="17" t="s">
        <v>56</v>
      </c>
      <c r="N33" s="37">
        <v>29</v>
      </c>
      <c r="O33" s="19"/>
      <c r="P33" s="20">
        <v>43182</v>
      </c>
      <c r="Q33" s="17" t="s">
        <v>616</v>
      </c>
      <c r="R33" s="21" t="s">
        <v>617</v>
      </c>
      <c r="S33" s="35" t="str">
        <f t="shared" si="0"/>
        <v>リハビリのプロがすすめる健康寿命を延ばす1000冊</v>
      </c>
      <c r="T33" s="40" t="s">
        <v>618</v>
      </c>
      <c r="U33" s="19" t="s">
        <v>484</v>
      </c>
      <c r="V33" s="19">
        <v>2018</v>
      </c>
      <c r="W33" s="22">
        <v>9784816927065</v>
      </c>
      <c r="X33" s="22">
        <v>9784816986154</v>
      </c>
      <c r="Y33" s="23"/>
      <c r="Z33" s="24">
        <v>20350</v>
      </c>
      <c r="AA33" s="24">
        <v>36630</v>
      </c>
      <c r="AB33" s="19">
        <v>1027010702</v>
      </c>
      <c r="AC33" s="17" t="s">
        <v>619</v>
      </c>
      <c r="AD33" s="19"/>
      <c r="AE33" s="21" t="s">
        <v>620</v>
      </c>
      <c r="AF33" s="19"/>
      <c r="AG33" s="19"/>
      <c r="AH33" s="17"/>
      <c r="AI33" s="17"/>
      <c r="AJ33" s="17">
        <v>1</v>
      </c>
      <c r="AK33" s="17"/>
      <c r="AL33" s="17"/>
      <c r="AM33" s="17"/>
      <c r="AN33" s="17"/>
      <c r="AO33" s="17"/>
    </row>
    <row r="34" spans="1:41" ht="80.099999999999994" customHeight="1" x14ac:dyDescent="0.15">
      <c r="A34" s="17">
        <v>29657</v>
      </c>
      <c r="B34" s="17"/>
      <c r="C34" s="17"/>
      <c r="D34" s="17"/>
      <c r="E34" s="17">
        <v>3000049230</v>
      </c>
      <c r="F34" s="17" t="s">
        <v>55</v>
      </c>
      <c r="G34" s="18">
        <v>493.185</v>
      </c>
      <c r="H34" s="17">
        <v>400</v>
      </c>
      <c r="I34" s="17" t="s">
        <v>47</v>
      </c>
      <c r="J34" s="17">
        <v>490</v>
      </c>
      <c r="K34" s="17" t="s">
        <v>56</v>
      </c>
      <c r="L34" s="17">
        <v>493</v>
      </c>
      <c r="M34" s="17" t="s">
        <v>57</v>
      </c>
      <c r="N34" s="37">
        <v>30</v>
      </c>
      <c r="O34" s="19"/>
      <c r="P34" s="20">
        <v>43126</v>
      </c>
      <c r="Q34" s="17" t="s">
        <v>367</v>
      </c>
      <c r="R34" s="21" t="s">
        <v>605</v>
      </c>
      <c r="S34" s="35" t="str">
        <f t="shared" si="0"/>
        <v>リハ栄養からアプローチするサルコペニアバイブル</v>
      </c>
      <c r="T34" s="40" t="s">
        <v>357</v>
      </c>
      <c r="U34" s="19" t="s">
        <v>105</v>
      </c>
      <c r="V34" s="19">
        <v>2018</v>
      </c>
      <c r="W34" s="22">
        <v>9784784947263</v>
      </c>
      <c r="X34" s="22"/>
      <c r="Y34" s="23"/>
      <c r="Z34" s="24">
        <v>8140</v>
      </c>
      <c r="AA34" s="24">
        <v>12210</v>
      </c>
      <c r="AB34" s="19">
        <v>1026831129</v>
      </c>
      <c r="AC34" s="17" t="s">
        <v>606</v>
      </c>
      <c r="AD34" s="19"/>
      <c r="AE34" s="21" t="s">
        <v>607</v>
      </c>
      <c r="AF34" s="19"/>
      <c r="AG34" s="19"/>
      <c r="AH34" s="17"/>
      <c r="AI34" s="17"/>
      <c r="AJ34" s="17">
        <v>1</v>
      </c>
      <c r="AK34" s="17"/>
      <c r="AL34" s="17"/>
      <c r="AM34" s="17"/>
      <c r="AN34" s="17"/>
      <c r="AO34" s="17"/>
    </row>
    <row r="35" spans="1:41" ht="80.099999999999994" customHeight="1" x14ac:dyDescent="0.15">
      <c r="A35" s="17">
        <v>37723</v>
      </c>
      <c r="B35" s="17"/>
      <c r="C35" s="17"/>
      <c r="D35" s="17"/>
      <c r="E35" s="17">
        <v>3000068412</v>
      </c>
      <c r="F35" s="17" t="s">
        <v>55</v>
      </c>
      <c r="G35" s="18">
        <v>493.74</v>
      </c>
      <c r="H35" s="17">
        <v>400</v>
      </c>
      <c r="I35" s="17" t="s">
        <v>47</v>
      </c>
      <c r="J35" s="17">
        <v>490</v>
      </c>
      <c r="K35" s="17" t="s">
        <v>56</v>
      </c>
      <c r="L35" s="17">
        <v>493</v>
      </c>
      <c r="M35" s="17" t="s">
        <v>57</v>
      </c>
      <c r="N35" s="37">
        <v>31</v>
      </c>
      <c r="O35" s="19"/>
      <c r="P35" s="20">
        <v>43483</v>
      </c>
      <c r="Q35" s="17" t="s">
        <v>355</v>
      </c>
      <c r="R35" s="21" t="s">
        <v>810</v>
      </c>
      <c r="S35" s="35" t="str">
        <f t="shared" si="0"/>
        <v>パーキンソン病の医学的リハビリテーション （※）</v>
      </c>
      <c r="T35" s="40" t="s">
        <v>811</v>
      </c>
      <c r="U35" s="19" t="s">
        <v>105</v>
      </c>
      <c r="V35" s="19">
        <v>2018</v>
      </c>
      <c r="W35" s="22">
        <v>9784784948000</v>
      </c>
      <c r="X35" s="22"/>
      <c r="Y35" s="23"/>
      <c r="Z35" s="24">
        <v>15070</v>
      </c>
      <c r="AA35" s="24">
        <v>22550</v>
      </c>
      <c r="AB35" s="19">
        <v>1029342109</v>
      </c>
      <c r="AC35" s="17" t="s">
        <v>812</v>
      </c>
      <c r="AD35" s="19"/>
      <c r="AE35" s="21" t="s">
        <v>813</v>
      </c>
      <c r="AF35" s="19">
        <v>1</v>
      </c>
      <c r="AG35" s="19">
        <v>1</v>
      </c>
      <c r="AH35" s="17"/>
      <c r="AI35" s="17"/>
      <c r="AJ35" s="17">
        <v>1</v>
      </c>
      <c r="AK35" s="17"/>
      <c r="AL35" s="17"/>
      <c r="AM35" s="17"/>
      <c r="AN35" s="17"/>
      <c r="AO35" s="17" t="s">
        <v>561</v>
      </c>
    </row>
    <row r="36" spans="1:41" ht="80.099999999999994" customHeight="1" x14ac:dyDescent="0.15">
      <c r="A36" s="17">
        <v>38445</v>
      </c>
      <c r="B36" s="17"/>
      <c r="C36" s="17"/>
      <c r="D36" s="17"/>
      <c r="E36" s="17">
        <v>3000072772</v>
      </c>
      <c r="F36" s="17" t="s">
        <v>42</v>
      </c>
      <c r="G36" s="18">
        <v>780.19</v>
      </c>
      <c r="H36" s="17">
        <v>700</v>
      </c>
      <c r="I36" s="17" t="s">
        <v>85</v>
      </c>
      <c r="J36" s="17">
        <v>780</v>
      </c>
      <c r="K36" s="17" t="s">
        <v>88</v>
      </c>
      <c r="L36" s="17">
        <v>780</v>
      </c>
      <c r="M36" s="17" t="s">
        <v>88</v>
      </c>
      <c r="N36" s="37">
        <v>32</v>
      </c>
      <c r="O36" s="19"/>
      <c r="P36" s="20">
        <v>43525</v>
      </c>
      <c r="Q36" s="17" t="s">
        <v>133</v>
      </c>
      <c r="R36" s="21" t="s">
        <v>846</v>
      </c>
      <c r="S36" s="35" t="str">
        <f t="shared" si="0"/>
        <v>アスレティックリハビリテーションガイド ―競技復帰・再発予防のための実践的アプローチ―第2版</v>
      </c>
      <c r="T36" s="40" t="s">
        <v>847</v>
      </c>
      <c r="U36" s="19" t="s">
        <v>394</v>
      </c>
      <c r="V36" s="19">
        <v>2018</v>
      </c>
      <c r="W36" s="22">
        <v>9784830651878</v>
      </c>
      <c r="X36" s="22"/>
      <c r="Y36" s="23"/>
      <c r="Z36" s="24">
        <v>12760</v>
      </c>
      <c r="AA36" s="24">
        <v>19140</v>
      </c>
      <c r="AB36" s="19">
        <v>1029766365</v>
      </c>
      <c r="AC36" s="17" t="s">
        <v>848</v>
      </c>
      <c r="AD36" s="19"/>
      <c r="AE36" s="21" t="s">
        <v>849</v>
      </c>
      <c r="AF36" s="19"/>
      <c r="AG36" s="19"/>
      <c r="AH36" s="17"/>
      <c r="AI36" s="17"/>
      <c r="AJ36" s="17">
        <v>1</v>
      </c>
      <c r="AK36" s="17"/>
      <c r="AL36" s="17"/>
      <c r="AM36" s="17"/>
      <c r="AN36" s="17"/>
      <c r="AO36" s="17"/>
    </row>
    <row r="37" spans="1:41" ht="80.099999999999994" customHeight="1" x14ac:dyDescent="0.15">
      <c r="A37" s="17">
        <v>41153</v>
      </c>
      <c r="B37" s="17"/>
      <c r="C37" s="17"/>
      <c r="D37" s="17"/>
      <c r="E37" s="17">
        <v>3000076885</v>
      </c>
      <c r="F37" s="17" t="s">
        <v>55</v>
      </c>
      <c r="G37" s="18">
        <v>494.78</v>
      </c>
      <c r="H37" s="17">
        <v>400</v>
      </c>
      <c r="I37" s="17" t="s">
        <v>47</v>
      </c>
      <c r="J37" s="17">
        <v>490</v>
      </c>
      <c r="K37" s="17" t="s">
        <v>56</v>
      </c>
      <c r="L37" s="17">
        <v>494</v>
      </c>
      <c r="M37" s="17" t="s">
        <v>64</v>
      </c>
      <c r="N37" s="37">
        <v>33</v>
      </c>
      <c r="O37" s="19"/>
      <c r="P37" s="20">
        <v>43644</v>
      </c>
      <c r="Q37" s="17" t="s">
        <v>99</v>
      </c>
      <c r="R37" s="21" t="s">
        <v>897</v>
      </c>
      <c r="S37" s="35" t="str">
        <f t="shared" si="0"/>
        <v>セラピストのための概説リハビリテーション 第2版</v>
      </c>
      <c r="T37" s="40" t="s">
        <v>898</v>
      </c>
      <c r="U37" s="19" t="s">
        <v>394</v>
      </c>
      <c r="V37" s="19">
        <v>2018</v>
      </c>
      <c r="W37" s="22">
        <v>9784830645648</v>
      </c>
      <c r="X37" s="22"/>
      <c r="Y37" s="23"/>
      <c r="Z37" s="24">
        <v>8800</v>
      </c>
      <c r="AA37" s="24">
        <v>13200</v>
      </c>
      <c r="AB37" s="19">
        <v>1030593801</v>
      </c>
      <c r="AC37" s="17" t="s">
        <v>899</v>
      </c>
      <c r="AD37" s="19"/>
      <c r="AE37" s="21" t="s">
        <v>900</v>
      </c>
      <c r="AF37" s="19"/>
      <c r="AG37" s="19"/>
      <c r="AH37" s="17"/>
      <c r="AI37" s="17"/>
      <c r="AJ37" s="17">
        <v>1</v>
      </c>
      <c r="AK37" s="17"/>
      <c r="AL37" s="17"/>
      <c r="AM37" s="17"/>
      <c r="AN37" s="17"/>
      <c r="AO37" s="17"/>
    </row>
    <row r="38" spans="1:41" ht="80.099999999999994" customHeight="1" x14ac:dyDescent="0.15">
      <c r="A38" s="17">
        <v>37227</v>
      </c>
      <c r="B38" s="17"/>
      <c r="C38" s="17"/>
      <c r="D38" s="17"/>
      <c r="E38" s="17">
        <v>3000067845</v>
      </c>
      <c r="F38" s="17" t="s">
        <v>55</v>
      </c>
      <c r="G38" s="18">
        <v>493.185</v>
      </c>
      <c r="H38" s="17">
        <v>400</v>
      </c>
      <c r="I38" s="17" t="s">
        <v>47</v>
      </c>
      <c r="J38" s="17">
        <v>490</v>
      </c>
      <c r="K38" s="17" t="s">
        <v>56</v>
      </c>
      <c r="L38" s="17">
        <v>493</v>
      </c>
      <c r="M38" s="17" t="s">
        <v>57</v>
      </c>
      <c r="N38" s="37">
        <v>34</v>
      </c>
      <c r="O38" s="19"/>
      <c r="P38" s="20">
        <v>43462</v>
      </c>
      <c r="Q38" s="17" t="s">
        <v>195</v>
      </c>
      <c r="R38" s="21" t="s">
        <v>807</v>
      </c>
      <c r="S38" s="35" t="str">
        <f t="shared" si="0"/>
        <v>寝たきりからのリハビリウォーク ―在宅医療・介護―</v>
      </c>
      <c r="T38" s="40" t="s">
        <v>523</v>
      </c>
      <c r="U38" s="19" t="s">
        <v>524</v>
      </c>
      <c r="V38" s="19">
        <v>2018</v>
      </c>
      <c r="W38" s="22">
        <v>9784902473230</v>
      </c>
      <c r="X38" s="22">
        <v>9784902473247</v>
      </c>
      <c r="Y38" s="23"/>
      <c r="Z38" s="24">
        <v>3960</v>
      </c>
      <c r="AA38" s="24">
        <v>5940</v>
      </c>
      <c r="AB38" s="19">
        <v>1029217321</v>
      </c>
      <c r="AC38" s="17" t="s">
        <v>808</v>
      </c>
      <c r="AD38" s="19"/>
      <c r="AE38" s="21" t="s">
        <v>809</v>
      </c>
      <c r="AF38" s="19"/>
      <c r="AG38" s="19"/>
      <c r="AH38" s="17"/>
      <c r="AI38" s="17"/>
      <c r="AJ38" s="17">
        <v>1</v>
      </c>
      <c r="AK38" s="17"/>
      <c r="AL38" s="17"/>
      <c r="AM38" s="17"/>
      <c r="AN38" s="17"/>
      <c r="AO38" s="17"/>
    </row>
    <row r="39" spans="1:41" ht="80.099999999999994" customHeight="1" x14ac:dyDescent="0.15">
      <c r="A39" s="17">
        <v>30766</v>
      </c>
      <c r="B39" s="17"/>
      <c r="C39" s="17"/>
      <c r="D39" s="17"/>
      <c r="E39" s="17">
        <v>3000052994</v>
      </c>
      <c r="F39" s="17" t="s">
        <v>55</v>
      </c>
      <c r="G39" s="18">
        <v>494.78</v>
      </c>
      <c r="H39" s="17">
        <v>400</v>
      </c>
      <c r="I39" s="17" t="s">
        <v>47</v>
      </c>
      <c r="J39" s="17">
        <v>490</v>
      </c>
      <c r="K39" s="17" t="s">
        <v>56</v>
      </c>
      <c r="L39" s="17">
        <v>494</v>
      </c>
      <c r="M39" s="17" t="s">
        <v>64</v>
      </c>
      <c r="N39" s="37">
        <v>35</v>
      </c>
      <c r="O39" s="19"/>
      <c r="P39" s="20">
        <v>43231</v>
      </c>
      <c r="Q39" s="17" t="s">
        <v>99</v>
      </c>
      <c r="R39" s="21" t="s">
        <v>625</v>
      </c>
      <c r="S39" s="35" t="str">
        <f t="shared" si="0"/>
        <v>リハに役立つ検査値の読み方・とらえ方</v>
      </c>
      <c r="T39" s="40" t="s">
        <v>553</v>
      </c>
      <c r="U39" s="19" t="s">
        <v>87</v>
      </c>
      <c r="V39" s="19">
        <v>2018</v>
      </c>
      <c r="W39" s="22">
        <v>9784758102278</v>
      </c>
      <c r="X39" s="22"/>
      <c r="Y39" s="23"/>
      <c r="Z39" s="24">
        <v>11220</v>
      </c>
      <c r="AA39" s="24">
        <v>22440</v>
      </c>
      <c r="AB39" s="19">
        <v>1027441312</v>
      </c>
      <c r="AC39" s="17" t="s">
        <v>626</v>
      </c>
      <c r="AD39" s="19"/>
      <c r="AE39" s="21" t="s">
        <v>627</v>
      </c>
      <c r="AF39" s="19">
        <v>1</v>
      </c>
      <c r="AG39" s="19"/>
      <c r="AH39" s="17"/>
      <c r="AI39" s="17"/>
      <c r="AJ39" s="17">
        <v>1</v>
      </c>
      <c r="AK39" s="17"/>
      <c r="AL39" s="17"/>
      <c r="AM39" s="17"/>
      <c r="AN39" s="17"/>
      <c r="AO39" s="17" t="s">
        <v>382</v>
      </c>
    </row>
    <row r="40" spans="1:41" ht="80.099999999999994" customHeight="1" x14ac:dyDescent="0.15">
      <c r="A40" s="17">
        <v>30765</v>
      </c>
      <c r="B40" s="17"/>
      <c r="C40" s="17"/>
      <c r="D40" s="17"/>
      <c r="E40" s="17">
        <v>3000052993</v>
      </c>
      <c r="F40" s="17" t="s">
        <v>55</v>
      </c>
      <c r="G40" s="18">
        <v>494.78</v>
      </c>
      <c r="H40" s="17">
        <v>400</v>
      </c>
      <c r="I40" s="17" t="s">
        <v>47</v>
      </c>
      <c r="J40" s="17">
        <v>490</v>
      </c>
      <c r="K40" s="17" t="s">
        <v>56</v>
      </c>
      <c r="L40" s="17">
        <v>494</v>
      </c>
      <c r="M40" s="17" t="s">
        <v>64</v>
      </c>
      <c r="N40" s="37">
        <v>36</v>
      </c>
      <c r="O40" s="19"/>
      <c r="P40" s="20">
        <v>43231</v>
      </c>
      <c r="Q40" s="17" t="s">
        <v>99</v>
      </c>
      <c r="R40" s="21" t="s">
        <v>621</v>
      </c>
      <c r="S40" s="35" t="str">
        <f t="shared" si="0"/>
        <v>ライフステージから学ぶ地域包括リハビリテーション実践マニュアル</v>
      </c>
      <c r="T40" s="40" t="s">
        <v>622</v>
      </c>
      <c r="U40" s="19" t="s">
        <v>87</v>
      </c>
      <c r="V40" s="19">
        <v>2018</v>
      </c>
      <c r="W40" s="22">
        <v>9784758102292</v>
      </c>
      <c r="X40" s="22"/>
      <c r="Y40" s="23"/>
      <c r="Z40" s="24">
        <v>13200</v>
      </c>
      <c r="AA40" s="24">
        <v>26400</v>
      </c>
      <c r="AB40" s="19">
        <v>1027441311</v>
      </c>
      <c r="AC40" s="17" t="s">
        <v>623</v>
      </c>
      <c r="AD40" s="19"/>
      <c r="AE40" s="21" t="s">
        <v>624</v>
      </c>
      <c r="AF40" s="19">
        <v>1</v>
      </c>
      <c r="AG40" s="19"/>
      <c r="AH40" s="17"/>
      <c r="AI40" s="17"/>
      <c r="AJ40" s="17">
        <v>1</v>
      </c>
      <c r="AK40" s="17"/>
      <c r="AL40" s="17"/>
      <c r="AM40" s="17"/>
      <c r="AN40" s="17"/>
      <c r="AO40" s="17" t="s">
        <v>382</v>
      </c>
    </row>
    <row r="41" spans="1:41" ht="80.099999999999994" customHeight="1" x14ac:dyDescent="0.15">
      <c r="A41" s="17">
        <v>37131</v>
      </c>
      <c r="B41" s="17"/>
      <c r="C41" s="17"/>
      <c r="D41" s="17"/>
      <c r="E41" s="17">
        <v>3000067738</v>
      </c>
      <c r="F41" s="17" t="s">
        <v>55</v>
      </c>
      <c r="G41" s="18">
        <v>492.7</v>
      </c>
      <c r="H41" s="17">
        <v>400</v>
      </c>
      <c r="I41" s="17" t="s">
        <v>47</v>
      </c>
      <c r="J41" s="17">
        <v>490</v>
      </c>
      <c r="K41" s="17" t="s">
        <v>56</v>
      </c>
      <c r="L41" s="17">
        <v>492</v>
      </c>
      <c r="M41" s="17" t="s">
        <v>68</v>
      </c>
      <c r="N41" s="37">
        <v>37</v>
      </c>
      <c r="O41" s="19"/>
      <c r="P41" s="20">
        <v>43448</v>
      </c>
      <c r="Q41" s="17" t="s">
        <v>207</v>
      </c>
      <c r="R41" s="21" t="s">
        <v>796</v>
      </c>
      <c r="S41" s="35" t="str">
        <f t="shared" si="0"/>
        <v>柔道整復の社会学的記述</v>
      </c>
      <c r="T41" s="40" t="s">
        <v>797</v>
      </c>
      <c r="U41" s="19" t="s">
        <v>201</v>
      </c>
      <c r="V41" s="19">
        <v>2018</v>
      </c>
      <c r="W41" s="22">
        <v>9784326603121</v>
      </c>
      <c r="X41" s="22">
        <v>9784326996766</v>
      </c>
      <c r="Y41" s="23"/>
      <c r="Z41" s="24">
        <v>14520</v>
      </c>
      <c r="AA41" s="24">
        <v>21780</v>
      </c>
      <c r="AB41" s="19">
        <v>1029161075</v>
      </c>
      <c r="AC41" s="17" t="s">
        <v>798</v>
      </c>
      <c r="AD41" s="19"/>
      <c r="AE41" s="21" t="s">
        <v>799</v>
      </c>
      <c r="AF41" s="19">
        <v>1</v>
      </c>
      <c r="AG41" s="19"/>
      <c r="AH41" s="17"/>
      <c r="AI41" s="17"/>
      <c r="AJ41" s="17">
        <v>1</v>
      </c>
      <c r="AK41" s="17"/>
      <c r="AL41" s="17"/>
      <c r="AM41" s="17"/>
      <c r="AN41" s="17"/>
      <c r="AO41" s="17" t="s">
        <v>560</v>
      </c>
    </row>
    <row r="42" spans="1:41" ht="80.099999999999994" customHeight="1" x14ac:dyDescent="0.15">
      <c r="A42" s="17">
        <v>28862</v>
      </c>
      <c r="B42" s="17"/>
      <c r="C42" s="17"/>
      <c r="D42" s="17"/>
      <c r="E42" s="17">
        <v>3000047804</v>
      </c>
      <c r="F42" s="17" t="s">
        <v>55</v>
      </c>
      <c r="G42" s="18">
        <v>494.78</v>
      </c>
      <c r="H42" s="17">
        <v>400</v>
      </c>
      <c r="I42" s="17" t="s">
        <v>47</v>
      </c>
      <c r="J42" s="17">
        <v>490</v>
      </c>
      <c r="K42" s="17" t="s">
        <v>56</v>
      </c>
      <c r="L42" s="17">
        <v>494</v>
      </c>
      <c r="M42" s="17" t="s">
        <v>64</v>
      </c>
      <c r="N42" s="37">
        <v>38</v>
      </c>
      <c r="O42" s="19"/>
      <c r="P42" s="20">
        <v>43126</v>
      </c>
      <c r="Q42" s="17" t="s">
        <v>99</v>
      </c>
      <c r="R42" s="21" t="s">
        <v>570</v>
      </c>
      <c r="S42" s="35" t="str">
        <f t="shared" si="0"/>
        <v>ADLの評価&amp;向上サクセスガイド ―ナース、CW、PT、OT、STのための事例でわかる―（リハビリナース = Rehabilitation nurse 2017年秋季増刊(通巻68号)）</v>
      </c>
      <c r="T42" s="40" t="s">
        <v>571</v>
      </c>
      <c r="U42" s="19" t="s">
        <v>115</v>
      </c>
      <c r="V42" s="19">
        <v>2017</v>
      </c>
      <c r="W42" s="22">
        <v>9784840460651</v>
      </c>
      <c r="X42" s="22"/>
      <c r="Y42" s="23"/>
      <c r="Z42" s="24">
        <v>14322</v>
      </c>
      <c r="AA42" s="24">
        <v>18942</v>
      </c>
      <c r="AB42" s="19">
        <v>1025881812</v>
      </c>
      <c r="AC42" s="17" t="s">
        <v>572</v>
      </c>
      <c r="AD42" s="19"/>
      <c r="AE42" s="21" t="s">
        <v>573</v>
      </c>
      <c r="AF42" s="19">
        <v>1</v>
      </c>
      <c r="AG42" s="19"/>
      <c r="AH42" s="17"/>
      <c r="AI42" s="17"/>
      <c r="AJ42" s="17">
        <v>1</v>
      </c>
      <c r="AK42" s="17"/>
      <c r="AL42" s="17"/>
      <c r="AM42" s="17"/>
      <c r="AN42" s="17"/>
      <c r="AO42" s="17" t="s">
        <v>380</v>
      </c>
    </row>
    <row r="43" spans="1:41" ht="80.099999999999994" customHeight="1" x14ac:dyDescent="0.15">
      <c r="A43" s="17">
        <v>25993</v>
      </c>
      <c r="B43" s="17"/>
      <c r="C43" s="17"/>
      <c r="D43" s="17"/>
      <c r="E43" s="17">
        <v>3000043995</v>
      </c>
      <c r="F43" s="17" t="s">
        <v>55</v>
      </c>
      <c r="G43" s="18">
        <v>492.92599999999999</v>
      </c>
      <c r="H43" s="17">
        <v>400</v>
      </c>
      <c r="I43" s="17" t="s">
        <v>47</v>
      </c>
      <c r="J43" s="17">
        <v>490</v>
      </c>
      <c r="K43" s="17" t="s">
        <v>56</v>
      </c>
      <c r="L43" s="17">
        <v>492</v>
      </c>
      <c r="M43" s="17" t="s">
        <v>68</v>
      </c>
      <c r="N43" s="37">
        <v>39</v>
      </c>
      <c r="O43" s="19"/>
      <c r="P43" s="20">
        <v>42951</v>
      </c>
      <c r="Q43" s="17" t="s">
        <v>74</v>
      </c>
      <c r="R43" s="21" t="s">
        <v>503</v>
      </c>
      <c r="S43" s="35" t="str">
        <f t="shared" si="0"/>
        <v>脊髄損傷者の看護 ―病態、合併症、リハビリテーション、看護まで : 大事なポイントがすべてわかる!実践できる!―（リハビリナース = Rehabilitation nurse 別冊）</v>
      </c>
      <c r="T43" s="40" t="s">
        <v>504</v>
      </c>
      <c r="U43" s="19" t="s">
        <v>115</v>
      </c>
      <c r="V43" s="19">
        <v>2017</v>
      </c>
      <c r="W43" s="22">
        <v>9784840461542</v>
      </c>
      <c r="X43" s="22"/>
      <c r="Y43" s="23"/>
      <c r="Z43" s="24">
        <v>8910</v>
      </c>
      <c r="AA43" s="24">
        <v>11880</v>
      </c>
      <c r="AB43" s="19">
        <v>1025193969</v>
      </c>
      <c r="AC43" s="17" t="s">
        <v>505</v>
      </c>
      <c r="AD43" s="19"/>
      <c r="AE43" s="21" t="s">
        <v>506</v>
      </c>
      <c r="AF43" s="19">
        <v>1</v>
      </c>
      <c r="AG43" s="19"/>
      <c r="AH43" s="17"/>
      <c r="AI43" s="17"/>
      <c r="AJ43" s="17">
        <v>1</v>
      </c>
      <c r="AK43" s="17"/>
      <c r="AL43" s="17"/>
      <c r="AM43" s="17"/>
      <c r="AN43" s="17"/>
      <c r="AO43" s="17" t="s">
        <v>301</v>
      </c>
    </row>
    <row r="44" spans="1:41" ht="80.099999999999994" customHeight="1" x14ac:dyDescent="0.15">
      <c r="A44" s="17">
        <v>26814</v>
      </c>
      <c r="B44" s="17"/>
      <c r="C44" s="17"/>
      <c r="D44" s="17"/>
      <c r="E44" s="17">
        <v>3000045205</v>
      </c>
      <c r="F44" s="17" t="s">
        <v>55</v>
      </c>
      <c r="G44" s="18">
        <v>493.185</v>
      </c>
      <c r="H44" s="17">
        <v>400</v>
      </c>
      <c r="I44" s="17" t="s">
        <v>47</v>
      </c>
      <c r="J44" s="17">
        <v>490</v>
      </c>
      <c r="K44" s="17" t="s">
        <v>56</v>
      </c>
      <c r="L44" s="17">
        <v>493</v>
      </c>
      <c r="M44" s="17" t="s">
        <v>57</v>
      </c>
      <c r="N44" s="37">
        <v>40</v>
      </c>
      <c r="O44" s="19"/>
      <c r="P44" s="20">
        <v>42979</v>
      </c>
      <c r="Q44" s="17" t="s">
        <v>367</v>
      </c>
      <c r="R44" s="21" t="s">
        <v>529</v>
      </c>
      <c r="S44" s="35" t="str">
        <f t="shared" si="0"/>
        <v>リハビリテーション栄養Q&amp;A33+症例7 ―栄養と運動の深イイ関係―</v>
      </c>
      <c r="T44" s="40" t="s">
        <v>530</v>
      </c>
      <c r="U44" s="19" t="s">
        <v>115</v>
      </c>
      <c r="V44" s="19">
        <v>2017</v>
      </c>
      <c r="W44" s="22">
        <v>9784840460781</v>
      </c>
      <c r="X44" s="22"/>
      <c r="Y44" s="23"/>
      <c r="Z44" s="24">
        <v>9548</v>
      </c>
      <c r="AA44" s="24">
        <v>12628</v>
      </c>
      <c r="AB44" s="19">
        <v>1025431175</v>
      </c>
      <c r="AC44" s="17" t="s">
        <v>531</v>
      </c>
      <c r="AD44" s="19"/>
      <c r="AE44" s="21" t="s">
        <v>1092</v>
      </c>
      <c r="AF44" s="19">
        <v>1</v>
      </c>
      <c r="AG44" s="19"/>
      <c r="AH44" s="17"/>
      <c r="AI44" s="17"/>
      <c r="AJ44" s="17">
        <v>1</v>
      </c>
      <c r="AK44" s="17"/>
      <c r="AL44" s="17"/>
      <c r="AM44" s="17"/>
      <c r="AN44" s="17"/>
      <c r="AO44" s="17" t="s">
        <v>489</v>
      </c>
    </row>
    <row r="45" spans="1:41" ht="80.099999999999994" customHeight="1" x14ac:dyDescent="0.15">
      <c r="A45" s="17">
        <v>32779</v>
      </c>
      <c r="B45" s="17"/>
      <c r="C45" s="17"/>
      <c r="D45" s="17"/>
      <c r="E45" s="17">
        <v>3000060374</v>
      </c>
      <c r="F45" s="17" t="s">
        <v>55</v>
      </c>
      <c r="G45" s="18">
        <v>493.73</v>
      </c>
      <c r="H45" s="17">
        <v>400</v>
      </c>
      <c r="I45" s="17" t="s">
        <v>47</v>
      </c>
      <c r="J45" s="17">
        <v>490</v>
      </c>
      <c r="K45" s="17" t="s">
        <v>56</v>
      </c>
      <c r="L45" s="17">
        <v>493</v>
      </c>
      <c r="M45" s="17" t="s">
        <v>57</v>
      </c>
      <c r="N45" s="37">
        <v>41</v>
      </c>
      <c r="O45" s="19"/>
      <c r="P45" s="20">
        <v>43350</v>
      </c>
      <c r="Q45" s="17" t="s">
        <v>180</v>
      </c>
      <c r="R45" s="21" t="s">
        <v>706</v>
      </c>
      <c r="S45" s="35" t="str">
        <f t="shared" si="0"/>
        <v>片麻痺の人のためのリハビリガイド ―感じることで動きが生まれる―</v>
      </c>
      <c r="T45" s="40" t="s">
        <v>345</v>
      </c>
      <c r="U45" s="19" t="s">
        <v>90</v>
      </c>
      <c r="V45" s="19">
        <v>2017</v>
      </c>
      <c r="W45" s="22">
        <v>9784763921413</v>
      </c>
      <c r="X45" s="22">
        <v>9784763990877</v>
      </c>
      <c r="Y45" s="23"/>
      <c r="Z45" s="24">
        <v>4840</v>
      </c>
      <c r="AA45" s="24">
        <v>7260</v>
      </c>
      <c r="AB45" s="19">
        <v>1028112567</v>
      </c>
      <c r="AC45" s="17" t="s">
        <v>707</v>
      </c>
      <c r="AD45" s="19"/>
      <c r="AE45" s="21" t="s">
        <v>708</v>
      </c>
      <c r="AF45" s="19"/>
      <c r="AG45" s="19"/>
      <c r="AH45" s="17"/>
      <c r="AI45" s="17"/>
      <c r="AJ45" s="17">
        <v>1</v>
      </c>
      <c r="AK45" s="17"/>
      <c r="AL45" s="17"/>
      <c r="AM45" s="17"/>
      <c r="AN45" s="17"/>
      <c r="AO45" s="17"/>
    </row>
    <row r="46" spans="1:41" ht="80.099999999999994" customHeight="1" x14ac:dyDescent="0.15">
      <c r="A46" s="17">
        <v>32778</v>
      </c>
      <c r="B46" s="17"/>
      <c r="C46" s="17"/>
      <c r="D46" s="17"/>
      <c r="E46" s="17">
        <v>3000060372</v>
      </c>
      <c r="F46" s="17" t="s">
        <v>55</v>
      </c>
      <c r="G46" s="18">
        <v>494.78</v>
      </c>
      <c r="H46" s="17">
        <v>400</v>
      </c>
      <c r="I46" s="17" t="s">
        <v>47</v>
      </c>
      <c r="J46" s="17">
        <v>490</v>
      </c>
      <c r="K46" s="17" t="s">
        <v>56</v>
      </c>
      <c r="L46" s="17">
        <v>494</v>
      </c>
      <c r="M46" s="17" t="s">
        <v>64</v>
      </c>
      <c r="N46" s="37">
        <v>42</v>
      </c>
      <c r="O46" s="19"/>
      <c r="P46" s="20">
        <v>43350</v>
      </c>
      <c r="Q46" s="17" t="s">
        <v>99</v>
      </c>
      <c r="R46" s="21" t="s">
        <v>702</v>
      </c>
      <c r="S46" s="35" t="str">
        <f t="shared" si="0"/>
        <v>認知とは何か</v>
      </c>
      <c r="T46" s="40" t="s">
        <v>703</v>
      </c>
      <c r="U46" s="19" t="s">
        <v>90</v>
      </c>
      <c r="V46" s="19">
        <v>2017</v>
      </c>
      <c r="W46" s="22">
        <v>9784763910820</v>
      </c>
      <c r="X46" s="22">
        <v>9784763990853</v>
      </c>
      <c r="Y46" s="23"/>
      <c r="Z46" s="24">
        <v>3300</v>
      </c>
      <c r="AA46" s="24">
        <v>4950</v>
      </c>
      <c r="AB46" s="19">
        <v>1028112565</v>
      </c>
      <c r="AC46" s="17" t="s">
        <v>704</v>
      </c>
      <c r="AD46" s="19"/>
      <c r="AE46" s="21" t="s">
        <v>705</v>
      </c>
      <c r="AF46" s="19"/>
      <c r="AG46" s="19"/>
      <c r="AH46" s="17"/>
      <c r="AI46" s="17"/>
      <c r="AJ46" s="17">
        <v>1</v>
      </c>
      <c r="AK46" s="17"/>
      <c r="AL46" s="17"/>
      <c r="AM46" s="17"/>
      <c r="AN46" s="17"/>
      <c r="AO46" s="17"/>
    </row>
    <row r="47" spans="1:41" ht="80.099999999999994" customHeight="1" x14ac:dyDescent="0.15">
      <c r="A47" s="17">
        <v>31547</v>
      </c>
      <c r="B47" s="17"/>
      <c r="C47" s="17"/>
      <c r="D47" s="17"/>
      <c r="E47" s="17">
        <v>3000056873</v>
      </c>
      <c r="F47" s="17" t="s">
        <v>55</v>
      </c>
      <c r="G47" s="18">
        <v>494.78</v>
      </c>
      <c r="H47" s="17">
        <v>400</v>
      </c>
      <c r="I47" s="17" t="s">
        <v>47</v>
      </c>
      <c r="J47" s="17">
        <v>490</v>
      </c>
      <c r="K47" s="17" t="s">
        <v>56</v>
      </c>
      <c r="L47" s="17">
        <v>494</v>
      </c>
      <c r="M47" s="17" t="s">
        <v>64</v>
      </c>
      <c r="N47" s="37">
        <v>43</v>
      </c>
      <c r="O47" s="19"/>
      <c r="P47" s="20">
        <v>43294</v>
      </c>
      <c r="Q47" s="17" t="s">
        <v>99</v>
      </c>
      <c r="R47" s="21" t="s">
        <v>662</v>
      </c>
      <c r="S47" s="35" t="str">
        <f t="shared" si="0"/>
        <v>歩行再建 ―歩行の理解とトレーニング―</v>
      </c>
      <c r="T47" s="40" t="s">
        <v>414</v>
      </c>
      <c r="U47" s="19" t="s">
        <v>77</v>
      </c>
      <c r="V47" s="19">
        <v>2017</v>
      </c>
      <c r="W47" s="22">
        <v>9784895905992</v>
      </c>
      <c r="X47" s="22"/>
      <c r="Y47" s="23"/>
      <c r="Z47" s="24">
        <v>8800</v>
      </c>
      <c r="AA47" s="24">
        <v>13200</v>
      </c>
      <c r="AB47" s="19">
        <v>1027910695</v>
      </c>
      <c r="AC47" s="17" t="s">
        <v>663</v>
      </c>
      <c r="AD47" s="19"/>
      <c r="AE47" s="21" t="s">
        <v>664</v>
      </c>
      <c r="AF47" s="19"/>
      <c r="AG47" s="19"/>
      <c r="AH47" s="17"/>
      <c r="AI47" s="17"/>
      <c r="AJ47" s="17">
        <v>1</v>
      </c>
      <c r="AK47" s="17"/>
      <c r="AL47" s="17"/>
      <c r="AM47" s="17"/>
      <c r="AN47" s="17"/>
      <c r="AO47" s="17"/>
    </row>
    <row r="48" spans="1:41" ht="80.099999999999994" customHeight="1" x14ac:dyDescent="0.15">
      <c r="A48" s="17">
        <v>31551</v>
      </c>
      <c r="B48" s="17"/>
      <c r="C48" s="17"/>
      <c r="D48" s="17"/>
      <c r="E48" s="17">
        <v>3000056877</v>
      </c>
      <c r="F48" s="17" t="s">
        <v>55</v>
      </c>
      <c r="G48" s="18">
        <v>493.73</v>
      </c>
      <c r="H48" s="17">
        <v>400</v>
      </c>
      <c r="I48" s="17" t="s">
        <v>47</v>
      </c>
      <c r="J48" s="17">
        <v>490</v>
      </c>
      <c r="K48" s="17" t="s">
        <v>56</v>
      </c>
      <c r="L48" s="17">
        <v>493</v>
      </c>
      <c r="M48" s="17" t="s">
        <v>57</v>
      </c>
      <c r="N48" s="37">
        <v>44</v>
      </c>
      <c r="O48" s="19"/>
      <c r="P48" s="20">
        <v>43294</v>
      </c>
      <c r="Q48" s="17" t="s">
        <v>629</v>
      </c>
      <c r="R48" s="21" t="s">
        <v>673</v>
      </c>
      <c r="S48" s="35" t="str">
        <f t="shared" si="0"/>
        <v>脳卒中患者だった理学療法士が伝えたい、本当のこと</v>
      </c>
      <c r="T48" s="40" t="s">
        <v>674</v>
      </c>
      <c r="U48" s="19" t="s">
        <v>77</v>
      </c>
      <c r="V48" s="19">
        <v>2017</v>
      </c>
      <c r="W48" s="22">
        <v>9784895906067</v>
      </c>
      <c r="X48" s="22"/>
      <c r="Y48" s="23"/>
      <c r="Z48" s="24">
        <v>5500</v>
      </c>
      <c r="AA48" s="24">
        <v>8250</v>
      </c>
      <c r="AB48" s="19">
        <v>1027910699</v>
      </c>
      <c r="AC48" s="17" t="s">
        <v>675</v>
      </c>
      <c r="AD48" s="19"/>
      <c r="AE48" s="21" t="s">
        <v>676</v>
      </c>
      <c r="AF48" s="19"/>
      <c r="AG48" s="19"/>
      <c r="AH48" s="17"/>
      <c r="AI48" s="17"/>
      <c r="AJ48" s="17">
        <v>1</v>
      </c>
      <c r="AK48" s="17"/>
      <c r="AL48" s="17"/>
      <c r="AM48" s="17"/>
      <c r="AN48" s="17"/>
      <c r="AO48" s="17"/>
    </row>
    <row r="49" spans="1:41" ht="80.099999999999994" customHeight="1" x14ac:dyDescent="0.15">
      <c r="A49" s="17">
        <v>31545</v>
      </c>
      <c r="B49" s="17"/>
      <c r="C49" s="17"/>
      <c r="D49" s="17"/>
      <c r="E49" s="17">
        <v>3000056871</v>
      </c>
      <c r="F49" s="17" t="s">
        <v>42</v>
      </c>
      <c r="G49" s="18">
        <v>369.26</v>
      </c>
      <c r="H49" s="17">
        <v>300</v>
      </c>
      <c r="I49" s="17" t="s">
        <v>42</v>
      </c>
      <c r="J49" s="17">
        <v>360</v>
      </c>
      <c r="K49" s="17" t="s">
        <v>46</v>
      </c>
      <c r="L49" s="17">
        <v>369</v>
      </c>
      <c r="M49" s="17" t="s">
        <v>75</v>
      </c>
      <c r="N49" s="37">
        <v>45</v>
      </c>
      <c r="O49" s="19"/>
      <c r="P49" s="20">
        <v>43294</v>
      </c>
      <c r="Q49" s="17" t="s">
        <v>107</v>
      </c>
      <c r="R49" s="21" t="s">
        <v>654</v>
      </c>
      <c r="S49" s="35" t="str">
        <f t="shared" si="0"/>
        <v>漫画でみる生活期リハビリテーション</v>
      </c>
      <c r="T49" s="40" t="s">
        <v>655</v>
      </c>
      <c r="U49" s="19" t="s">
        <v>77</v>
      </c>
      <c r="V49" s="19">
        <v>2017</v>
      </c>
      <c r="W49" s="22">
        <v>9784895905947</v>
      </c>
      <c r="X49" s="22"/>
      <c r="Y49" s="23"/>
      <c r="Z49" s="24">
        <v>4400</v>
      </c>
      <c r="AA49" s="24">
        <v>6600</v>
      </c>
      <c r="AB49" s="19">
        <v>1027910693</v>
      </c>
      <c r="AC49" s="17" t="s">
        <v>656</v>
      </c>
      <c r="AD49" s="19"/>
      <c r="AE49" s="21" t="s">
        <v>657</v>
      </c>
      <c r="AF49" s="19"/>
      <c r="AG49" s="19"/>
      <c r="AH49" s="17"/>
      <c r="AI49" s="17"/>
      <c r="AJ49" s="17">
        <v>1</v>
      </c>
      <c r="AK49" s="17"/>
      <c r="AL49" s="17"/>
      <c r="AM49" s="17"/>
      <c r="AN49" s="17"/>
      <c r="AO49" s="17"/>
    </row>
    <row r="50" spans="1:41" ht="80.099999999999994" customHeight="1" x14ac:dyDescent="0.15">
      <c r="A50" s="17">
        <v>31546</v>
      </c>
      <c r="B50" s="17"/>
      <c r="C50" s="17"/>
      <c r="D50" s="17"/>
      <c r="E50" s="17">
        <v>3000056872</v>
      </c>
      <c r="F50" s="17" t="s">
        <v>55</v>
      </c>
      <c r="G50" s="18">
        <v>494.78</v>
      </c>
      <c r="H50" s="17">
        <v>400</v>
      </c>
      <c r="I50" s="17" t="s">
        <v>47</v>
      </c>
      <c r="J50" s="17">
        <v>490</v>
      </c>
      <c r="K50" s="17" t="s">
        <v>56</v>
      </c>
      <c r="L50" s="17">
        <v>494</v>
      </c>
      <c r="M50" s="17" t="s">
        <v>64</v>
      </c>
      <c r="N50" s="37">
        <v>46</v>
      </c>
      <c r="O50" s="19"/>
      <c r="P50" s="20">
        <v>43294</v>
      </c>
      <c r="Q50" s="17" t="s">
        <v>99</v>
      </c>
      <c r="R50" s="21" t="s">
        <v>658</v>
      </c>
      <c r="S50" s="35" t="str">
        <f t="shared" si="0"/>
        <v>現場に学ぶ訪問リハセラピストのフィジカルアセスメント</v>
      </c>
      <c r="T50" s="40" t="s">
        <v>659</v>
      </c>
      <c r="U50" s="19" t="s">
        <v>77</v>
      </c>
      <c r="V50" s="19">
        <v>2017</v>
      </c>
      <c r="W50" s="22">
        <v>9784895905954</v>
      </c>
      <c r="X50" s="22"/>
      <c r="Y50" s="23"/>
      <c r="Z50" s="24">
        <v>4400</v>
      </c>
      <c r="AA50" s="24">
        <v>6600</v>
      </c>
      <c r="AB50" s="19">
        <v>1027910694</v>
      </c>
      <c r="AC50" s="17" t="s">
        <v>660</v>
      </c>
      <c r="AD50" s="19"/>
      <c r="AE50" s="21" t="s">
        <v>661</v>
      </c>
      <c r="AF50" s="19"/>
      <c r="AG50" s="19"/>
      <c r="AH50" s="17"/>
      <c r="AI50" s="17"/>
      <c r="AJ50" s="17">
        <v>1</v>
      </c>
      <c r="AK50" s="17"/>
      <c r="AL50" s="17"/>
      <c r="AM50" s="17"/>
      <c r="AN50" s="17"/>
      <c r="AO50" s="17"/>
    </row>
    <row r="51" spans="1:41" ht="80.099999999999994" customHeight="1" x14ac:dyDescent="0.15">
      <c r="A51" s="17">
        <v>34428</v>
      </c>
      <c r="B51" s="17"/>
      <c r="C51" s="17"/>
      <c r="D51" s="17"/>
      <c r="E51" s="17">
        <v>3000063260</v>
      </c>
      <c r="F51" s="17" t="s">
        <v>55</v>
      </c>
      <c r="G51" s="18">
        <v>493.73</v>
      </c>
      <c r="H51" s="17">
        <v>400</v>
      </c>
      <c r="I51" s="17" t="s">
        <v>47</v>
      </c>
      <c r="J51" s="17">
        <v>490</v>
      </c>
      <c r="K51" s="17" t="s">
        <v>56</v>
      </c>
      <c r="L51" s="17">
        <v>493</v>
      </c>
      <c r="M51" s="17" t="s">
        <v>57</v>
      </c>
      <c r="N51" s="37">
        <v>47</v>
      </c>
      <c r="O51" s="19"/>
      <c r="P51" s="20">
        <v>43455</v>
      </c>
      <c r="Q51" s="17" t="s">
        <v>111</v>
      </c>
      <c r="R51" s="21" t="s">
        <v>777</v>
      </c>
      <c r="S51" s="35" t="str">
        <f t="shared" si="0"/>
        <v>脳卒中の神経リハビリテーション ―新しいロジックと実践―</v>
      </c>
      <c r="T51" s="40" t="s">
        <v>778</v>
      </c>
      <c r="U51" s="19" t="s">
        <v>145</v>
      </c>
      <c r="V51" s="19">
        <v>2017</v>
      </c>
      <c r="W51" s="22">
        <v>9784498067240</v>
      </c>
      <c r="X51" s="22"/>
      <c r="Y51" s="23"/>
      <c r="Z51" s="24">
        <v>21296</v>
      </c>
      <c r="AA51" s="24">
        <v>42592</v>
      </c>
      <c r="AB51" s="19">
        <v>1028499660</v>
      </c>
      <c r="AC51" s="17" t="s">
        <v>779</v>
      </c>
      <c r="AD51" s="19"/>
      <c r="AE51" s="21" t="s">
        <v>780</v>
      </c>
      <c r="AF51" s="19"/>
      <c r="AG51" s="19"/>
      <c r="AH51" s="17"/>
      <c r="AI51" s="17"/>
      <c r="AJ51" s="17">
        <v>1</v>
      </c>
      <c r="AK51" s="17"/>
      <c r="AL51" s="17"/>
      <c r="AM51" s="17"/>
      <c r="AN51" s="17"/>
      <c r="AO51" s="17"/>
    </row>
    <row r="52" spans="1:41" ht="80.099999999999994" customHeight="1" x14ac:dyDescent="0.15">
      <c r="A52" s="17">
        <v>33384</v>
      </c>
      <c r="B52" s="17"/>
      <c r="C52" s="17"/>
      <c r="D52" s="17"/>
      <c r="E52" s="17">
        <v>3000061591</v>
      </c>
      <c r="F52" s="17" t="s">
        <v>55</v>
      </c>
      <c r="G52" s="18">
        <v>493.75</v>
      </c>
      <c r="H52" s="17">
        <v>400</v>
      </c>
      <c r="I52" s="17" t="s">
        <v>47</v>
      </c>
      <c r="J52" s="17">
        <v>490</v>
      </c>
      <c r="K52" s="17" t="s">
        <v>56</v>
      </c>
      <c r="L52" s="17">
        <v>493</v>
      </c>
      <c r="M52" s="17" t="s">
        <v>57</v>
      </c>
      <c r="N52" s="37">
        <v>48</v>
      </c>
      <c r="O52" s="19"/>
      <c r="P52" s="20">
        <v>43350</v>
      </c>
      <c r="Q52" s="17" t="s">
        <v>187</v>
      </c>
      <c r="R52" s="21" t="s">
        <v>736</v>
      </c>
      <c r="S52" s="35" t="str">
        <f t="shared" si="0"/>
        <v>認知症の標準的解釈とリハビリテーション介入</v>
      </c>
      <c r="T52" s="40" t="s">
        <v>737</v>
      </c>
      <c r="U52" s="19" t="s">
        <v>394</v>
      </c>
      <c r="V52" s="19">
        <v>2017</v>
      </c>
      <c r="W52" s="22">
        <v>9784830645556</v>
      </c>
      <c r="X52" s="22"/>
      <c r="Y52" s="23"/>
      <c r="Z52" s="24">
        <v>6600</v>
      </c>
      <c r="AA52" s="24">
        <v>9900</v>
      </c>
      <c r="AB52" s="19">
        <v>1028304209</v>
      </c>
      <c r="AC52" s="17" t="s">
        <v>738</v>
      </c>
      <c r="AD52" s="19"/>
      <c r="AE52" s="21" t="s">
        <v>739</v>
      </c>
      <c r="AF52" s="19"/>
      <c r="AG52" s="19"/>
      <c r="AH52" s="17"/>
      <c r="AI52" s="17"/>
      <c r="AJ52" s="17">
        <v>1</v>
      </c>
      <c r="AK52" s="17"/>
      <c r="AL52" s="17"/>
      <c r="AM52" s="17"/>
      <c r="AN52" s="17"/>
      <c r="AO52" s="17"/>
    </row>
    <row r="53" spans="1:41" ht="80.099999999999994" customHeight="1" x14ac:dyDescent="0.15">
      <c r="A53" s="17">
        <v>42773</v>
      </c>
      <c r="B53" s="17"/>
      <c r="C53" s="17"/>
      <c r="D53" s="17"/>
      <c r="E53" s="17">
        <v>3000079021</v>
      </c>
      <c r="F53" s="17" t="s">
        <v>55</v>
      </c>
      <c r="G53" s="18">
        <v>493.23</v>
      </c>
      <c r="H53" s="17">
        <v>400</v>
      </c>
      <c r="I53" s="17" t="s">
        <v>47</v>
      </c>
      <c r="J53" s="17">
        <v>490</v>
      </c>
      <c r="K53" s="17" t="s">
        <v>56</v>
      </c>
      <c r="L53" s="17">
        <v>493</v>
      </c>
      <c r="M53" s="17" t="s">
        <v>57</v>
      </c>
      <c r="N53" s="37">
        <v>49</v>
      </c>
      <c r="O53" s="19"/>
      <c r="P53" s="20">
        <v>43784</v>
      </c>
      <c r="Q53" s="17" t="s">
        <v>112</v>
      </c>
      <c r="R53" s="21" t="s">
        <v>963</v>
      </c>
      <c r="S53" s="35" t="str">
        <f t="shared" si="0"/>
        <v>心臓リハビリテーションポケットマニュアル</v>
      </c>
      <c r="T53" s="40" t="s">
        <v>964</v>
      </c>
      <c r="U53" s="19" t="s">
        <v>69</v>
      </c>
      <c r="V53" s="19">
        <v>2016</v>
      </c>
      <c r="W53" s="22">
        <v>9784263217351</v>
      </c>
      <c r="X53" s="22"/>
      <c r="Y53" s="23"/>
      <c r="Z53" s="24">
        <v>11220</v>
      </c>
      <c r="AA53" s="24">
        <v>22440</v>
      </c>
      <c r="AB53" s="19">
        <v>1030884489</v>
      </c>
      <c r="AC53" s="17" t="s">
        <v>965</v>
      </c>
      <c r="AD53" s="19"/>
      <c r="AE53" s="21" t="s">
        <v>966</v>
      </c>
      <c r="AF53" s="19"/>
      <c r="AG53" s="19"/>
      <c r="AH53" s="17"/>
      <c r="AI53" s="17"/>
      <c r="AJ53" s="17">
        <v>1</v>
      </c>
      <c r="AK53" s="17"/>
      <c r="AL53" s="17"/>
      <c r="AM53" s="17"/>
      <c r="AN53" s="17"/>
      <c r="AO53" s="17"/>
    </row>
    <row r="54" spans="1:41" ht="80.099999999999994" customHeight="1" x14ac:dyDescent="0.15">
      <c r="A54" s="17">
        <v>26029</v>
      </c>
      <c r="B54" s="17"/>
      <c r="C54" s="17"/>
      <c r="D54" s="17"/>
      <c r="E54" s="17">
        <v>3000044045</v>
      </c>
      <c r="F54" s="17" t="s">
        <v>55</v>
      </c>
      <c r="G54" s="18">
        <v>494.78</v>
      </c>
      <c r="H54" s="17">
        <v>400</v>
      </c>
      <c r="I54" s="17" t="s">
        <v>47</v>
      </c>
      <c r="J54" s="17">
        <v>490</v>
      </c>
      <c r="K54" s="17" t="s">
        <v>56</v>
      </c>
      <c r="L54" s="17">
        <v>494</v>
      </c>
      <c r="M54" s="17" t="s">
        <v>64</v>
      </c>
      <c r="N54" s="37">
        <v>50</v>
      </c>
      <c r="O54" s="19"/>
      <c r="P54" s="20">
        <v>42951</v>
      </c>
      <c r="Q54" s="17" t="s">
        <v>99</v>
      </c>
      <c r="R54" s="21" t="s">
        <v>511</v>
      </c>
      <c r="S54" s="35" t="str">
        <f t="shared" si="0"/>
        <v>認知神経リハビリテーション入門</v>
      </c>
      <c r="T54" s="40" t="s">
        <v>512</v>
      </c>
      <c r="U54" s="19" t="s">
        <v>90</v>
      </c>
      <c r="V54" s="19">
        <v>2016</v>
      </c>
      <c r="W54" s="22">
        <v>9784763910783</v>
      </c>
      <c r="X54" s="22">
        <v>9784763990747</v>
      </c>
      <c r="Y54" s="23"/>
      <c r="Z54" s="24">
        <v>5500</v>
      </c>
      <c r="AA54" s="24">
        <v>8250</v>
      </c>
      <c r="AB54" s="19">
        <v>1025233656</v>
      </c>
      <c r="AC54" s="17" t="s">
        <v>513</v>
      </c>
      <c r="AD54" s="19"/>
      <c r="AE54" s="21" t="s">
        <v>514</v>
      </c>
      <c r="AF54" s="19"/>
      <c r="AG54" s="19"/>
      <c r="AH54" s="17"/>
      <c r="AI54" s="17"/>
      <c r="AJ54" s="17">
        <v>1</v>
      </c>
      <c r="AK54" s="17"/>
      <c r="AL54" s="17"/>
      <c r="AM54" s="17"/>
      <c r="AN54" s="17"/>
      <c r="AO54" s="17"/>
    </row>
    <row r="55" spans="1:41" ht="80.099999999999994" customHeight="1" x14ac:dyDescent="0.15">
      <c r="A55" s="17">
        <v>26030</v>
      </c>
      <c r="B55" s="17"/>
      <c r="C55" s="17"/>
      <c r="D55" s="17"/>
      <c r="E55" s="17">
        <v>3000044046</v>
      </c>
      <c r="F55" s="17" t="s">
        <v>55</v>
      </c>
      <c r="G55" s="18">
        <v>494.78</v>
      </c>
      <c r="H55" s="17">
        <v>400</v>
      </c>
      <c r="I55" s="17" t="s">
        <v>47</v>
      </c>
      <c r="J55" s="17">
        <v>490</v>
      </c>
      <c r="K55" s="17" t="s">
        <v>56</v>
      </c>
      <c r="L55" s="17">
        <v>494</v>
      </c>
      <c r="M55" s="17" t="s">
        <v>64</v>
      </c>
      <c r="N55" s="37">
        <v>51</v>
      </c>
      <c r="O55" s="19"/>
      <c r="P55" s="20">
        <v>42951</v>
      </c>
      <c r="Q55" s="17" t="s">
        <v>99</v>
      </c>
      <c r="R55" s="21" t="s">
        <v>515</v>
      </c>
      <c r="S55" s="35" t="str">
        <f t="shared" si="0"/>
        <v>臨床は、とまらない</v>
      </c>
      <c r="T55" s="40" t="s">
        <v>516</v>
      </c>
      <c r="U55" s="19" t="s">
        <v>90</v>
      </c>
      <c r="V55" s="19">
        <v>2016</v>
      </c>
      <c r="W55" s="22">
        <v>9784763910806</v>
      </c>
      <c r="X55" s="22">
        <v>9784763990754</v>
      </c>
      <c r="Y55" s="23"/>
      <c r="Z55" s="24">
        <v>5500</v>
      </c>
      <c r="AA55" s="24">
        <v>8250</v>
      </c>
      <c r="AB55" s="19">
        <v>1025233657</v>
      </c>
      <c r="AC55" s="17" t="s">
        <v>517</v>
      </c>
      <c r="AD55" s="19"/>
      <c r="AE55" s="21" t="s">
        <v>518</v>
      </c>
      <c r="AF55" s="19"/>
      <c r="AG55" s="19"/>
      <c r="AH55" s="17"/>
      <c r="AI55" s="17"/>
      <c r="AJ55" s="17">
        <v>1</v>
      </c>
      <c r="AK55" s="17"/>
      <c r="AL55" s="17"/>
      <c r="AM55" s="17"/>
      <c r="AN55" s="17"/>
      <c r="AO55" s="17"/>
    </row>
    <row r="56" spans="1:41" ht="80.099999999999994" customHeight="1" x14ac:dyDescent="0.15">
      <c r="A56" s="17">
        <v>20646</v>
      </c>
      <c r="B56" s="17"/>
      <c r="C56" s="17"/>
      <c r="D56" s="17"/>
      <c r="E56" s="17">
        <v>3000031751</v>
      </c>
      <c r="F56" s="17" t="s">
        <v>55</v>
      </c>
      <c r="G56" s="18">
        <v>492.5</v>
      </c>
      <c r="H56" s="17">
        <v>400</v>
      </c>
      <c r="I56" s="17" t="s">
        <v>47</v>
      </c>
      <c r="J56" s="17">
        <v>490</v>
      </c>
      <c r="K56" s="17" t="s">
        <v>56</v>
      </c>
      <c r="L56" s="17">
        <v>492</v>
      </c>
      <c r="M56" s="17" t="s">
        <v>68</v>
      </c>
      <c r="N56" s="37">
        <v>52</v>
      </c>
      <c r="O56" s="19"/>
      <c r="P56" s="20">
        <v>42706</v>
      </c>
      <c r="Q56" s="17" t="s">
        <v>126</v>
      </c>
      <c r="R56" s="21" t="s">
        <v>405</v>
      </c>
      <c r="S56" s="35" t="str">
        <f t="shared" si="0"/>
        <v>サスペンション・エクササイズ ―レッドコード・エクササイズからの進化 = Suspension exercise―</v>
      </c>
      <c r="T56" s="40" t="s">
        <v>406</v>
      </c>
      <c r="U56" s="19" t="s">
        <v>77</v>
      </c>
      <c r="V56" s="19">
        <v>2016</v>
      </c>
      <c r="W56" s="22">
        <v>9784895905428</v>
      </c>
      <c r="X56" s="22"/>
      <c r="Y56" s="23"/>
      <c r="Z56" s="24">
        <v>10560</v>
      </c>
      <c r="AA56" s="24">
        <v>15840</v>
      </c>
      <c r="AB56" s="19">
        <v>1022252173</v>
      </c>
      <c r="AC56" s="17" t="s">
        <v>407</v>
      </c>
      <c r="AD56" s="19"/>
      <c r="AE56" s="21" t="s">
        <v>408</v>
      </c>
      <c r="AF56" s="19"/>
      <c r="AG56" s="19"/>
      <c r="AH56" s="17"/>
      <c r="AI56" s="17"/>
      <c r="AJ56" s="17">
        <v>1</v>
      </c>
      <c r="AK56" s="17"/>
      <c r="AL56" s="17"/>
      <c r="AM56" s="17"/>
      <c r="AN56" s="17"/>
      <c r="AO56" s="17"/>
    </row>
    <row r="57" spans="1:41" ht="80.099999999999994" customHeight="1" x14ac:dyDescent="0.15">
      <c r="A57" s="17">
        <v>31538</v>
      </c>
      <c r="B57" s="17"/>
      <c r="C57" s="17"/>
      <c r="D57" s="17"/>
      <c r="E57" s="17">
        <v>3000056864</v>
      </c>
      <c r="F57" s="17" t="s">
        <v>55</v>
      </c>
      <c r="G57" s="18">
        <v>493.73</v>
      </c>
      <c r="H57" s="17">
        <v>400</v>
      </c>
      <c r="I57" s="17" t="s">
        <v>47</v>
      </c>
      <c r="J57" s="17">
        <v>490</v>
      </c>
      <c r="K57" s="17" t="s">
        <v>56</v>
      </c>
      <c r="L57" s="17">
        <v>493</v>
      </c>
      <c r="M57" s="17" t="s">
        <v>57</v>
      </c>
      <c r="N57" s="37">
        <v>53</v>
      </c>
      <c r="O57" s="19"/>
      <c r="P57" s="20">
        <v>43294</v>
      </c>
      <c r="Q57" s="17" t="s">
        <v>81</v>
      </c>
      <c r="R57" s="21" t="s">
        <v>647</v>
      </c>
      <c r="S57" s="35" t="str">
        <f t="shared" si="0"/>
        <v>事例カンファレンスで学ぶ高次脳機能障害リハビリテーション ―よりよい支援のためのヒント―</v>
      </c>
      <c r="T57" s="40" t="s">
        <v>648</v>
      </c>
      <c r="U57" s="19" t="s">
        <v>77</v>
      </c>
      <c r="V57" s="19">
        <v>2016</v>
      </c>
      <c r="W57" s="22">
        <v>9784895905817</v>
      </c>
      <c r="X57" s="22"/>
      <c r="Y57" s="23"/>
      <c r="Z57" s="24">
        <v>9240</v>
      </c>
      <c r="AA57" s="24">
        <v>13860</v>
      </c>
      <c r="AB57" s="19">
        <v>1027910686</v>
      </c>
      <c r="AC57" s="17" t="s">
        <v>649</v>
      </c>
      <c r="AD57" s="19"/>
      <c r="AE57" s="21" t="s">
        <v>650</v>
      </c>
      <c r="AF57" s="19"/>
      <c r="AG57" s="19"/>
      <c r="AH57" s="17"/>
      <c r="AI57" s="17"/>
      <c r="AJ57" s="17">
        <v>1</v>
      </c>
      <c r="AK57" s="17"/>
      <c r="AL57" s="17"/>
      <c r="AM57" s="17"/>
      <c r="AN57" s="17"/>
      <c r="AO57" s="17"/>
    </row>
    <row r="58" spans="1:41" ht="80.099999999999994" customHeight="1" x14ac:dyDescent="0.15">
      <c r="A58" s="17">
        <v>33775</v>
      </c>
      <c r="B58" s="17"/>
      <c r="C58" s="17"/>
      <c r="D58" s="17"/>
      <c r="E58" s="17">
        <v>3000062416</v>
      </c>
      <c r="F58" s="17" t="s">
        <v>42</v>
      </c>
      <c r="G58" s="18">
        <v>369.26</v>
      </c>
      <c r="H58" s="17">
        <v>300</v>
      </c>
      <c r="I58" s="17" t="s">
        <v>42</v>
      </c>
      <c r="J58" s="17">
        <v>360</v>
      </c>
      <c r="K58" s="17" t="s">
        <v>46</v>
      </c>
      <c r="L58" s="17">
        <v>369</v>
      </c>
      <c r="M58" s="17" t="s">
        <v>75</v>
      </c>
      <c r="N58" s="37">
        <v>54</v>
      </c>
      <c r="O58" s="19"/>
      <c r="P58" s="20">
        <v>43476</v>
      </c>
      <c r="Q58" s="17" t="s">
        <v>107</v>
      </c>
      <c r="R58" s="21" t="s">
        <v>758</v>
      </c>
      <c r="S58" s="35" t="str">
        <f t="shared" si="0"/>
        <v>布とひもの手芸レクリエーション ―手先を使って簡単、楽しい : 編み・織り・布貼り小物など60点―（高齢者のクラフトサロン 3）</v>
      </c>
      <c r="T58" s="40" t="s">
        <v>757</v>
      </c>
      <c r="U58" s="19" t="s">
        <v>467</v>
      </c>
      <c r="V58" s="19">
        <v>2016</v>
      </c>
      <c r="W58" s="22">
        <v>9784416315330</v>
      </c>
      <c r="X58" s="22"/>
      <c r="Y58" s="23"/>
      <c r="Z58" s="24">
        <v>4180</v>
      </c>
      <c r="AA58" s="24">
        <v>6270</v>
      </c>
      <c r="AB58" s="19">
        <v>1028388805</v>
      </c>
      <c r="AC58" s="17" t="s">
        <v>759</v>
      </c>
      <c r="AD58" s="19"/>
      <c r="AE58" s="21" t="s">
        <v>760</v>
      </c>
      <c r="AF58" s="19"/>
      <c r="AG58" s="19"/>
      <c r="AH58" s="17"/>
      <c r="AI58" s="17"/>
      <c r="AJ58" s="17">
        <v>1</v>
      </c>
      <c r="AK58" s="17"/>
      <c r="AL58" s="17"/>
      <c r="AM58" s="17"/>
      <c r="AN58" s="17"/>
      <c r="AO58" s="17"/>
    </row>
    <row r="59" spans="1:41" ht="80.099999999999994" customHeight="1" x14ac:dyDescent="0.15">
      <c r="A59" s="17">
        <v>33253</v>
      </c>
      <c r="B59" s="17"/>
      <c r="C59" s="17"/>
      <c r="D59" s="17"/>
      <c r="E59" s="17">
        <v>3000043448</v>
      </c>
      <c r="F59" s="17" t="s">
        <v>55</v>
      </c>
      <c r="G59" s="18">
        <v>492.7</v>
      </c>
      <c r="H59" s="17">
        <v>400</v>
      </c>
      <c r="I59" s="17" t="s">
        <v>47</v>
      </c>
      <c r="J59" s="17">
        <v>490</v>
      </c>
      <c r="K59" s="17" t="s">
        <v>56</v>
      </c>
      <c r="L59" s="17">
        <v>492</v>
      </c>
      <c r="M59" s="17" t="s">
        <v>68</v>
      </c>
      <c r="N59" s="37">
        <v>55</v>
      </c>
      <c r="O59" s="19"/>
      <c r="P59" s="20">
        <v>42916</v>
      </c>
      <c r="Q59" s="17" t="s">
        <v>717</v>
      </c>
      <c r="R59" s="21" t="s">
        <v>718</v>
      </c>
      <c r="S59" s="35" t="str">
        <f t="shared" si="0"/>
        <v>柔道整復師 ―接骨術の西洋医学化と国家資格への歩み―（早稲田大学学術叢書 48）</v>
      </c>
      <c r="T59" s="40" t="s">
        <v>719</v>
      </c>
      <c r="U59" s="19" t="s">
        <v>160</v>
      </c>
      <c r="V59" s="19">
        <v>2016</v>
      </c>
      <c r="W59" s="22">
        <v>9784657167040</v>
      </c>
      <c r="X59" s="22">
        <v>9784657179029</v>
      </c>
      <c r="Y59" s="23"/>
      <c r="Z59" s="24">
        <v>5280</v>
      </c>
      <c r="AA59" s="24">
        <v>6600</v>
      </c>
      <c r="AB59" s="19">
        <v>1024938398</v>
      </c>
      <c r="AC59" s="17" t="s">
        <v>720</v>
      </c>
      <c r="AD59" s="19"/>
      <c r="AE59" s="21" t="s">
        <v>721</v>
      </c>
      <c r="AF59" s="19"/>
      <c r="AG59" s="19"/>
      <c r="AH59" s="17"/>
      <c r="AI59" s="17"/>
      <c r="AJ59" s="17">
        <v>1</v>
      </c>
      <c r="AK59" s="17"/>
      <c r="AL59" s="17"/>
      <c r="AM59" s="17"/>
      <c r="AN59" s="17"/>
      <c r="AO59" s="17"/>
    </row>
    <row r="60" spans="1:41" ht="80.099999999999994" customHeight="1" x14ac:dyDescent="0.15">
      <c r="A60" s="17">
        <v>34458</v>
      </c>
      <c r="B60" s="17"/>
      <c r="C60" s="17"/>
      <c r="D60" s="17"/>
      <c r="E60" s="17">
        <v>3000063291</v>
      </c>
      <c r="F60" s="17" t="s">
        <v>55</v>
      </c>
      <c r="G60" s="18">
        <v>493.73</v>
      </c>
      <c r="H60" s="17">
        <v>400</v>
      </c>
      <c r="I60" s="17" t="s">
        <v>47</v>
      </c>
      <c r="J60" s="17">
        <v>490</v>
      </c>
      <c r="K60" s="17" t="s">
        <v>56</v>
      </c>
      <c r="L60" s="17">
        <v>493</v>
      </c>
      <c r="M60" s="17" t="s">
        <v>57</v>
      </c>
      <c r="N60" s="37">
        <v>56</v>
      </c>
      <c r="O60" s="19"/>
      <c r="P60" s="20">
        <v>43462</v>
      </c>
      <c r="Q60" s="17" t="s">
        <v>81</v>
      </c>
      <c r="R60" s="21" t="s">
        <v>781</v>
      </c>
      <c r="S60" s="35" t="str">
        <f t="shared" si="0"/>
        <v>高次脳機能障害 ―その評価とリハビリテーション―第2版</v>
      </c>
      <c r="T60" s="40" t="s">
        <v>782</v>
      </c>
      <c r="U60" s="19" t="s">
        <v>145</v>
      </c>
      <c r="V60" s="19">
        <v>2016</v>
      </c>
      <c r="W60" s="22">
        <v>9784498228054</v>
      </c>
      <c r="X60" s="22"/>
      <c r="Y60" s="23"/>
      <c r="Z60" s="24">
        <v>12584</v>
      </c>
      <c r="AA60" s="24">
        <v>25168</v>
      </c>
      <c r="AB60" s="19">
        <v>1028499691</v>
      </c>
      <c r="AC60" s="17" t="s">
        <v>783</v>
      </c>
      <c r="AD60" s="19"/>
      <c r="AE60" s="21" t="s">
        <v>784</v>
      </c>
      <c r="AF60" s="19"/>
      <c r="AG60" s="19"/>
      <c r="AH60" s="17"/>
      <c r="AI60" s="17"/>
      <c r="AJ60" s="17">
        <v>1</v>
      </c>
      <c r="AK60" s="17"/>
      <c r="AL60" s="17"/>
      <c r="AM60" s="17"/>
      <c r="AN60" s="17"/>
      <c r="AO60" s="17"/>
    </row>
    <row r="61" spans="1:41" ht="80.099999999999994" customHeight="1" x14ac:dyDescent="0.15">
      <c r="A61" s="17">
        <v>26642</v>
      </c>
      <c r="B61" s="17"/>
      <c r="C61" s="17"/>
      <c r="D61" s="17"/>
      <c r="E61" s="17">
        <v>3000044798</v>
      </c>
      <c r="F61" s="17" t="s">
        <v>55</v>
      </c>
      <c r="G61" s="18">
        <v>494.78</v>
      </c>
      <c r="H61" s="17">
        <v>400</v>
      </c>
      <c r="I61" s="17" t="s">
        <v>47</v>
      </c>
      <c r="J61" s="17">
        <v>490</v>
      </c>
      <c r="K61" s="17" t="s">
        <v>56</v>
      </c>
      <c r="L61" s="17">
        <v>494</v>
      </c>
      <c r="M61" s="17" t="s">
        <v>64</v>
      </c>
      <c r="N61" s="37">
        <v>57</v>
      </c>
      <c r="O61" s="19"/>
      <c r="P61" s="20">
        <v>42979</v>
      </c>
      <c r="Q61" s="17" t="s">
        <v>99</v>
      </c>
      <c r="R61" s="21" t="s">
        <v>525</v>
      </c>
      <c r="S61" s="35" t="str">
        <f t="shared" si="0"/>
        <v>データに基づく臨床動作分析</v>
      </c>
      <c r="T61" s="40" t="s">
        <v>526</v>
      </c>
      <c r="U61" s="19" t="s">
        <v>394</v>
      </c>
      <c r="V61" s="19">
        <v>2016</v>
      </c>
      <c r="W61" s="22">
        <v>9784830645433</v>
      </c>
      <c r="X61" s="22"/>
      <c r="Y61" s="23"/>
      <c r="Z61" s="24">
        <v>5720</v>
      </c>
      <c r="AA61" s="24">
        <v>8580</v>
      </c>
      <c r="AB61" s="19">
        <v>1025377427</v>
      </c>
      <c r="AC61" s="17" t="s">
        <v>527</v>
      </c>
      <c r="AD61" s="19"/>
      <c r="AE61" s="21" t="s">
        <v>528</v>
      </c>
      <c r="AF61" s="19"/>
      <c r="AG61" s="19"/>
      <c r="AH61" s="17"/>
      <c r="AI61" s="17"/>
      <c r="AJ61" s="17">
        <v>1</v>
      </c>
      <c r="AK61" s="17"/>
      <c r="AL61" s="17"/>
      <c r="AM61" s="17"/>
      <c r="AN61" s="17"/>
      <c r="AO61" s="17"/>
    </row>
    <row r="62" spans="1:41" ht="80.099999999999994" customHeight="1" x14ac:dyDescent="0.15">
      <c r="A62" s="17">
        <v>28991</v>
      </c>
      <c r="B62" s="17"/>
      <c r="C62" s="17"/>
      <c r="D62" s="17"/>
      <c r="E62" s="17">
        <v>3000048076</v>
      </c>
      <c r="F62" s="17" t="s">
        <v>55</v>
      </c>
      <c r="G62" s="18">
        <v>494.78</v>
      </c>
      <c r="H62" s="17">
        <v>400</v>
      </c>
      <c r="I62" s="17" t="s">
        <v>47</v>
      </c>
      <c r="J62" s="17">
        <v>490</v>
      </c>
      <c r="K62" s="17" t="s">
        <v>56</v>
      </c>
      <c r="L62" s="17">
        <v>494</v>
      </c>
      <c r="M62" s="17" t="s">
        <v>64</v>
      </c>
      <c r="N62" s="37">
        <v>58</v>
      </c>
      <c r="O62" s="19"/>
      <c r="P62" s="20">
        <v>43063</v>
      </c>
      <c r="Q62" s="17" t="s">
        <v>99</v>
      </c>
      <c r="R62" s="21" t="s">
        <v>589</v>
      </c>
      <c r="S62" s="35" t="str">
        <f t="shared" si="0"/>
        <v>リアルフィジカルアセスメント ―リハ臨床のためのケーススタディ―</v>
      </c>
      <c r="T62" s="40" t="s">
        <v>590</v>
      </c>
      <c r="U62" s="19" t="s">
        <v>394</v>
      </c>
      <c r="V62" s="19">
        <v>2016</v>
      </c>
      <c r="W62" s="22">
        <v>9784830645464</v>
      </c>
      <c r="X62" s="22"/>
      <c r="Y62" s="23"/>
      <c r="Z62" s="24">
        <v>8800</v>
      </c>
      <c r="AA62" s="24">
        <v>13200</v>
      </c>
      <c r="AB62" s="19">
        <v>1026387540</v>
      </c>
      <c r="AC62" s="17" t="s">
        <v>591</v>
      </c>
      <c r="AD62" s="19"/>
      <c r="AE62" s="21" t="s">
        <v>592</v>
      </c>
      <c r="AF62" s="19"/>
      <c r="AG62" s="19"/>
      <c r="AH62" s="17"/>
      <c r="AI62" s="17"/>
      <c r="AJ62" s="17">
        <v>1</v>
      </c>
      <c r="AK62" s="17"/>
      <c r="AL62" s="17"/>
      <c r="AM62" s="17"/>
      <c r="AN62" s="17"/>
      <c r="AO62" s="17"/>
    </row>
    <row r="63" spans="1:41" ht="80.099999999999994" customHeight="1" x14ac:dyDescent="0.15">
      <c r="A63" s="17">
        <v>29228</v>
      </c>
      <c r="B63" s="17"/>
      <c r="C63" s="17"/>
      <c r="D63" s="17"/>
      <c r="E63" s="17">
        <v>3000048370</v>
      </c>
      <c r="F63" s="17" t="s">
        <v>55</v>
      </c>
      <c r="G63" s="18">
        <v>369.26100000000002</v>
      </c>
      <c r="H63" s="17">
        <v>300</v>
      </c>
      <c r="I63" s="17" t="s">
        <v>42</v>
      </c>
      <c r="J63" s="17">
        <v>360</v>
      </c>
      <c r="K63" s="17" t="s">
        <v>46</v>
      </c>
      <c r="L63" s="17">
        <v>369</v>
      </c>
      <c r="M63" s="17" t="s">
        <v>75</v>
      </c>
      <c r="N63" s="37">
        <v>59</v>
      </c>
      <c r="O63" s="19"/>
      <c r="P63" s="20">
        <v>43091</v>
      </c>
      <c r="Q63" s="17" t="s">
        <v>99</v>
      </c>
      <c r="R63" s="21" t="s">
        <v>594</v>
      </c>
      <c r="S63" s="35" t="str">
        <f t="shared" si="0"/>
        <v>訪問リハビリテーション7つの極意 ―プロフェッショナルになるための仕事の流儀― 【スマホ・読上付】</v>
      </c>
      <c r="T63" s="40" t="s">
        <v>595</v>
      </c>
      <c r="U63" s="19" t="s">
        <v>354</v>
      </c>
      <c r="V63" s="19">
        <v>2016</v>
      </c>
      <c r="W63" s="22">
        <v>9784865133844</v>
      </c>
      <c r="X63" s="22"/>
      <c r="Y63" s="23"/>
      <c r="Z63" s="24">
        <v>2310</v>
      </c>
      <c r="AA63" s="24">
        <v>6930</v>
      </c>
      <c r="AB63" s="19">
        <v>1026546423</v>
      </c>
      <c r="AC63" s="17" t="s">
        <v>596</v>
      </c>
      <c r="AD63" s="19"/>
      <c r="AE63" s="21" t="s">
        <v>597</v>
      </c>
      <c r="AF63" s="19"/>
      <c r="AG63" s="19"/>
      <c r="AH63" s="17"/>
      <c r="AI63" s="17"/>
      <c r="AJ63" s="17">
        <v>1</v>
      </c>
      <c r="AK63" s="17"/>
      <c r="AL63" s="17">
        <v>1</v>
      </c>
      <c r="AM63" s="17"/>
      <c r="AN63" s="17"/>
      <c r="AO63" s="17"/>
    </row>
    <row r="64" spans="1:41" ht="80.099999999999994" customHeight="1" x14ac:dyDescent="0.15">
      <c r="A64" s="17">
        <v>48234</v>
      </c>
      <c r="B64" s="17"/>
      <c r="C64" s="17"/>
      <c r="D64" s="17"/>
      <c r="E64" s="17">
        <v>3000089323</v>
      </c>
      <c r="F64" s="17" t="s">
        <v>55</v>
      </c>
      <c r="G64" s="18">
        <v>491.3</v>
      </c>
      <c r="H64" s="17">
        <v>400</v>
      </c>
      <c r="I64" s="17" t="s">
        <v>47</v>
      </c>
      <c r="J64" s="17">
        <v>490</v>
      </c>
      <c r="K64" s="17" t="s">
        <v>56</v>
      </c>
      <c r="L64" s="17">
        <v>491</v>
      </c>
      <c r="M64" s="17" t="s">
        <v>61</v>
      </c>
      <c r="N64" s="37">
        <v>60</v>
      </c>
      <c r="O64" s="19"/>
      <c r="P64" s="20">
        <v>43945</v>
      </c>
      <c r="Q64" s="17" t="s">
        <v>71</v>
      </c>
      <c r="R64" s="21" t="s">
        <v>1078</v>
      </c>
      <c r="S64" s="35" t="str">
        <f t="shared" si="0"/>
        <v>ステップアップ生理学ノート ―しくみとはたらき総まとめ―第2版</v>
      </c>
      <c r="T64" s="40" t="s">
        <v>1079</v>
      </c>
      <c r="U64" s="19" t="s">
        <v>460</v>
      </c>
      <c r="V64" s="19">
        <v>2019</v>
      </c>
      <c r="W64" s="22">
        <v>9784907176839</v>
      </c>
      <c r="X64" s="22"/>
      <c r="Y64" s="23"/>
      <c r="Z64" s="24">
        <v>5280</v>
      </c>
      <c r="AA64" s="24">
        <v>7920</v>
      </c>
      <c r="AB64" s="19">
        <v>1031657014</v>
      </c>
      <c r="AC64" s="17" t="s">
        <v>1080</v>
      </c>
      <c r="AD64" s="19"/>
      <c r="AE64" s="21" t="s">
        <v>1081</v>
      </c>
      <c r="AF64" s="19"/>
      <c r="AG64" s="19"/>
      <c r="AH64" s="17"/>
      <c r="AI64" s="17"/>
      <c r="AJ64" s="17">
        <v>1</v>
      </c>
      <c r="AK64" s="17"/>
      <c r="AL64" s="17"/>
      <c r="AM64" s="17"/>
      <c r="AN64" s="17"/>
      <c r="AO64" s="17"/>
    </row>
    <row r="65" spans="1:41" ht="80.099999999999994" customHeight="1" x14ac:dyDescent="0.15">
      <c r="A65" s="17">
        <v>47071</v>
      </c>
      <c r="B65" s="17"/>
      <c r="C65" s="17"/>
      <c r="D65" s="17"/>
      <c r="E65" s="17">
        <v>3000086473</v>
      </c>
      <c r="F65" s="17" t="s">
        <v>55</v>
      </c>
      <c r="G65" s="18">
        <v>491.1</v>
      </c>
      <c r="H65" s="17">
        <v>400</v>
      </c>
      <c r="I65" s="17" t="s">
        <v>47</v>
      </c>
      <c r="J65" s="17">
        <v>490</v>
      </c>
      <c r="K65" s="17" t="s">
        <v>56</v>
      </c>
      <c r="L65" s="17">
        <v>491</v>
      </c>
      <c r="M65" s="17" t="s">
        <v>61</v>
      </c>
      <c r="N65" s="37">
        <v>61</v>
      </c>
      <c r="O65" s="19"/>
      <c r="P65" s="20">
        <v>43875</v>
      </c>
      <c r="Q65" s="17" t="s">
        <v>70</v>
      </c>
      <c r="R65" s="21" t="s">
        <v>1038</v>
      </c>
      <c r="S65" s="35" t="str">
        <f t="shared" si="0"/>
        <v>ほんまかいな!根拠がわかる解剖学・生理学要点39</v>
      </c>
      <c r="T65" s="40" t="s">
        <v>1039</v>
      </c>
      <c r="U65" s="19" t="s">
        <v>115</v>
      </c>
      <c r="V65" s="19">
        <v>2019</v>
      </c>
      <c r="W65" s="22">
        <v>9784840471909</v>
      </c>
      <c r="X65" s="22"/>
      <c r="Y65" s="23"/>
      <c r="Z65" s="24">
        <v>9548</v>
      </c>
      <c r="AA65" s="24">
        <v>12628</v>
      </c>
      <c r="AB65" s="19">
        <v>1031434075</v>
      </c>
      <c r="AC65" s="17" t="s">
        <v>1040</v>
      </c>
      <c r="AD65" s="19"/>
      <c r="AE65" s="21" t="s">
        <v>1041</v>
      </c>
      <c r="AF65" s="19">
        <v>1</v>
      </c>
      <c r="AG65" s="19"/>
      <c r="AH65" s="17"/>
      <c r="AI65" s="17"/>
      <c r="AJ65" s="17">
        <v>1</v>
      </c>
      <c r="AK65" s="17"/>
      <c r="AL65" s="17"/>
      <c r="AM65" s="17"/>
      <c r="AN65" s="17"/>
      <c r="AO65" s="17" t="s">
        <v>384</v>
      </c>
    </row>
    <row r="66" spans="1:41" ht="80.099999999999994" customHeight="1" x14ac:dyDescent="0.15">
      <c r="A66" s="17">
        <v>38433</v>
      </c>
      <c r="B66" s="17"/>
      <c r="C66" s="17"/>
      <c r="D66" s="17"/>
      <c r="E66" s="17">
        <v>3000072756</v>
      </c>
      <c r="F66" s="17" t="s">
        <v>55</v>
      </c>
      <c r="G66" s="18">
        <v>491.1</v>
      </c>
      <c r="H66" s="17">
        <v>400</v>
      </c>
      <c r="I66" s="17" t="s">
        <v>47</v>
      </c>
      <c r="J66" s="17">
        <v>490</v>
      </c>
      <c r="K66" s="17" t="s">
        <v>56</v>
      </c>
      <c r="L66" s="17">
        <v>491</v>
      </c>
      <c r="M66" s="17" t="s">
        <v>61</v>
      </c>
      <c r="N66" s="37">
        <v>62</v>
      </c>
      <c r="O66" s="19"/>
      <c r="P66" s="20">
        <v>43532</v>
      </c>
      <c r="Q66" s="17" t="s">
        <v>70</v>
      </c>
      <c r="R66" s="21" t="s">
        <v>840</v>
      </c>
      <c r="S66" s="35" t="str">
        <f t="shared" si="0"/>
        <v>新解剖学 フルカラー新装版 第7版（Qシリーズ） （※）</v>
      </c>
      <c r="T66" s="40" t="s">
        <v>106</v>
      </c>
      <c r="U66" s="19" t="s">
        <v>105</v>
      </c>
      <c r="V66" s="19">
        <v>2019</v>
      </c>
      <c r="W66" s="22">
        <v>9784784911745</v>
      </c>
      <c r="X66" s="22"/>
      <c r="Y66" s="23"/>
      <c r="Z66" s="24">
        <v>8470</v>
      </c>
      <c r="AA66" s="24">
        <v>12760</v>
      </c>
      <c r="AB66" s="19">
        <v>1029728139</v>
      </c>
      <c r="AC66" s="17" t="s">
        <v>841</v>
      </c>
      <c r="AD66" s="19"/>
      <c r="AE66" s="21" t="s">
        <v>842</v>
      </c>
      <c r="AF66" s="19">
        <v>1</v>
      </c>
      <c r="AG66" s="19">
        <v>1</v>
      </c>
      <c r="AH66" s="17"/>
      <c r="AI66" s="17"/>
      <c r="AJ66" s="17">
        <v>1</v>
      </c>
      <c r="AK66" s="17"/>
      <c r="AL66" s="17"/>
      <c r="AM66" s="17"/>
      <c r="AN66" s="17"/>
      <c r="AO66" s="17" t="s">
        <v>562</v>
      </c>
    </row>
    <row r="67" spans="1:41" ht="80.099999999999994" customHeight="1" x14ac:dyDescent="0.15">
      <c r="A67" s="17">
        <v>44356</v>
      </c>
      <c r="B67" s="17"/>
      <c r="C67" s="17"/>
      <c r="D67" s="17"/>
      <c r="E67" s="17">
        <v>3000081805</v>
      </c>
      <c r="F67" s="17" t="s">
        <v>55</v>
      </c>
      <c r="G67" s="18">
        <v>491.3</v>
      </c>
      <c r="H67" s="17">
        <v>400</v>
      </c>
      <c r="I67" s="17" t="s">
        <v>47</v>
      </c>
      <c r="J67" s="17">
        <v>490</v>
      </c>
      <c r="K67" s="17" t="s">
        <v>56</v>
      </c>
      <c r="L67" s="17">
        <v>491</v>
      </c>
      <c r="M67" s="17" t="s">
        <v>61</v>
      </c>
      <c r="N67" s="37">
        <v>63</v>
      </c>
      <c r="O67" s="19"/>
      <c r="P67" s="20">
        <v>43749</v>
      </c>
      <c r="Q67" s="17" t="s">
        <v>71</v>
      </c>
      <c r="R67" s="21" t="s">
        <v>1000</v>
      </c>
      <c r="S67" s="35" t="str">
        <f t="shared" si="0"/>
        <v>新生理学 フルカラー新装版 第7版（Qシリーズ） （※）</v>
      </c>
      <c r="T67" s="40" t="s">
        <v>473</v>
      </c>
      <c r="U67" s="19" t="s">
        <v>105</v>
      </c>
      <c r="V67" s="19">
        <v>2019</v>
      </c>
      <c r="W67" s="22">
        <v>9784784911714</v>
      </c>
      <c r="X67" s="22"/>
      <c r="Y67" s="23"/>
      <c r="Z67" s="24">
        <v>7744</v>
      </c>
      <c r="AA67" s="24">
        <v>11616</v>
      </c>
      <c r="AB67" s="19">
        <v>1030990145</v>
      </c>
      <c r="AC67" s="17" t="s">
        <v>1001</v>
      </c>
      <c r="AD67" s="19"/>
      <c r="AE67" s="21" t="s">
        <v>1002</v>
      </c>
      <c r="AF67" s="19">
        <v>1</v>
      </c>
      <c r="AG67" s="19">
        <v>1</v>
      </c>
      <c r="AH67" s="17"/>
      <c r="AI67" s="17"/>
      <c r="AJ67" s="17">
        <v>1</v>
      </c>
      <c r="AK67" s="17"/>
      <c r="AL67" s="17"/>
      <c r="AM67" s="17"/>
      <c r="AN67" s="17"/>
      <c r="AO67" s="17" t="s">
        <v>387</v>
      </c>
    </row>
    <row r="68" spans="1:41" ht="80.099999999999994" customHeight="1" x14ac:dyDescent="0.15">
      <c r="A68" s="17">
        <v>45874</v>
      </c>
      <c r="B68" s="17"/>
      <c r="C68" s="17"/>
      <c r="D68" s="17"/>
      <c r="E68" s="17">
        <v>3000083855</v>
      </c>
      <c r="F68" s="17" t="s">
        <v>55</v>
      </c>
      <c r="G68" s="18">
        <v>491.5</v>
      </c>
      <c r="H68" s="17">
        <v>400</v>
      </c>
      <c r="I68" s="17" t="s">
        <v>47</v>
      </c>
      <c r="J68" s="17">
        <v>490</v>
      </c>
      <c r="K68" s="17" t="s">
        <v>56</v>
      </c>
      <c r="L68" s="17">
        <v>491</v>
      </c>
      <c r="M68" s="17" t="s">
        <v>61</v>
      </c>
      <c r="N68" s="37">
        <v>64</v>
      </c>
      <c r="O68" s="19"/>
      <c r="P68" s="20">
        <v>43770</v>
      </c>
      <c r="Q68" s="17" t="s">
        <v>196</v>
      </c>
      <c r="R68" s="21" t="s">
        <v>1007</v>
      </c>
      <c r="S68" s="35" t="str">
        <f t="shared" si="0"/>
        <v>新薬理学 フルカラー新装版 第7版（Qシリーズ） （※）</v>
      </c>
      <c r="T68" s="40" t="s">
        <v>315</v>
      </c>
      <c r="U68" s="19" t="s">
        <v>105</v>
      </c>
      <c r="V68" s="19">
        <v>2019</v>
      </c>
      <c r="W68" s="22">
        <v>9784784911677</v>
      </c>
      <c r="X68" s="22"/>
      <c r="Y68" s="23"/>
      <c r="Z68" s="24">
        <v>7744</v>
      </c>
      <c r="AA68" s="24">
        <v>11616</v>
      </c>
      <c r="AB68" s="19">
        <v>1031137190</v>
      </c>
      <c r="AC68" s="17" t="s">
        <v>1008</v>
      </c>
      <c r="AD68" s="19"/>
      <c r="AE68" s="21" t="s">
        <v>1009</v>
      </c>
      <c r="AF68" s="19">
        <v>1</v>
      </c>
      <c r="AG68" s="19">
        <v>1</v>
      </c>
      <c r="AH68" s="17"/>
      <c r="AI68" s="17"/>
      <c r="AJ68" s="17">
        <v>1</v>
      </c>
      <c r="AK68" s="17"/>
      <c r="AL68" s="17"/>
      <c r="AM68" s="17"/>
      <c r="AN68" s="17"/>
      <c r="AO68" s="17" t="s">
        <v>388</v>
      </c>
    </row>
    <row r="69" spans="1:41" ht="80.099999999999994" customHeight="1" x14ac:dyDescent="0.15">
      <c r="A69" s="17">
        <v>38129</v>
      </c>
      <c r="B69" s="17"/>
      <c r="C69" s="17"/>
      <c r="D69" s="17"/>
      <c r="E69" s="17">
        <v>3000072250</v>
      </c>
      <c r="F69" s="17" t="s">
        <v>55</v>
      </c>
      <c r="G69" s="18">
        <v>491.8</v>
      </c>
      <c r="H69" s="17">
        <v>400</v>
      </c>
      <c r="I69" s="17" t="s">
        <v>47</v>
      </c>
      <c r="J69" s="17">
        <v>490</v>
      </c>
      <c r="K69" s="17" t="s">
        <v>56</v>
      </c>
      <c r="L69" s="17">
        <v>491</v>
      </c>
      <c r="M69" s="17" t="s">
        <v>61</v>
      </c>
      <c r="N69" s="37">
        <v>65</v>
      </c>
      <c r="O69" s="19"/>
      <c r="P69" s="20">
        <v>43490</v>
      </c>
      <c r="Q69" s="17" t="s">
        <v>134</v>
      </c>
      <c r="R69" s="21" t="s">
        <v>829</v>
      </c>
      <c r="S69" s="35" t="str">
        <f t="shared" si="0"/>
        <v>スタンダード免疫学 第5版 （※）</v>
      </c>
      <c r="T69" s="40" t="s">
        <v>830</v>
      </c>
      <c r="U69" s="19" t="s">
        <v>59</v>
      </c>
      <c r="V69" s="19">
        <v>2018</v>
      </c>
      <c r="W69" s="22">
        <v>9784621303382</v>
      </c>
      <c r="X69" s="22"/>
      <c r="Y69" s="23"/>
      <c r="Z69" s="24">
        <v>10560</v>
      </c>
      <c r="AA69" s="24">
        <v>15840</v>
      </c>
      <c r="AB69" s="19">
        <v>1029502816</v>
      </c>
      <c r="AC69" s="17" t="s">
        <v>831</v>
      </c>
      <c r="AD69" s="19"/>
      <c r="AE69" s="21" t="s">
        <v>832</v>
      </c>
      <c r="AF69" s="19">
        <v>1</v>
      </c>
      <c r="AG69" s="19">
        <v>1</v>
      </c>
      <c r="AH69" s="17"/>
      <c r="AI69" s="17"/>
      <c r="AJ69" s="17">
        <v>1</v>
      </c>
      <c r="AK69" s="17"/>
      <c r="AL69" s="17"/>
      <c r="AM69" s="17"/>
      <c r="AN69" s="17"/>
      <c r="AO69" s="17" t="s">
        <v>293</v>
      </c>
    </row>
    <row r="70" spans="1:41" ht="80.099999999999994" customHeight="1" x14ac:dyDescent="0.15">
      <c r="A70" s="17">
        <v>29371</v>
      </c>
      <c r="B70" s="17"/>
      <c r="C70" s="17"/>
      <c r="D70" s="17"/>
      <c r="E70" s="17">
        <v>3000048475</v>
      </c>
      <c r="F70" s="17" t="s">
        <v>55</v>
      </c>
      <c r="G70" s="18">
        <v>491.1</v>
      </c>
      <c r="H70" s="17">
        <v>400</v>
      </c>
      <c r="I70" s="17" t="s">
        <v>47</v>
      </c>
      <c r="J70" s="17">
        <v>490</v>
      </c>
      <c r="K70" s="17" t="s">
        <v>56</v>
      </c>
      <c r="L70" s="17">
        <v>491</v>
      </c>
      <c r="M70" s="17" t="s">
        <v>61</v>
      </c>
      <c r="N70" s="37">
        <v>66</v>
      </c>
      <c r="O70" s="19"/>
      <c r="P70" s="20">
        <v>43133</v>
      </c>
      <c r="Q70" s="17" t="s">
        <v>70</v>
      </c>
      <c r="R70" s="21" t="s">
        <v>598</v>
      </c>
      <c r="S70" s="35" t="str">
        <f t="shared" ref="S70:S133" si="1">HYPERLINK(AC70,R70)</f>
        <v>解剖学 第11版（Minor textbook）</v>
      </c>
      <c r="T70" s="40" t="s">
        <v>316</v>
      </c>
      <c r="U70" s="19" t="s">
        <v>100</v>
      </c>
      <c r="V70" s="19">
        <v>2018</v>
      </c>
      <c r="W70" s="22">
        <v>9784765317399</v>
      </c>
      <c r="X70" s="22"/>
      <c r="Y70" s="23"/>
      <c r="Z70" s="24">
        <v>12760</v>
      </c>
      <c r="AA70" s="24">
        <v>19140</v>
      </c>
      <c r="AB70" s="19">
        <v>1026556804</v>
      </c>
      <c r="AC70" s="17" t="s">
        <v>599</v>
      </c>
      <c r="AD70" s="19"/>
      <c r="AE70" s="21" t="s">
        <v>600</v>
      </c>
      <c r="AF70" s="19"/>
      <c r="AG70" s="19"/>
      <c r="AH70" s="17"/>
      <c r="AI70" s="17"/>
      <c r="AJ70" s="17">
        <v>1</v>
      </c>
      <c r="AK70" s="17"/>
      <c r="AL70" s="17"/>
      <c r="AM70" s="17"/>
      <c r="AN70" s="17"/>
      <c r="AO70" s="17"/>
    </row>
    <row r="71" spans="1:41" ht="80.099999999999994" customHeight="1" x14ac:dyDescent="0.15">
      <c r="A71" s="17">
        <v>29858</v>
      </c>
      <c r="B71" s="17"/>
      <c r="C71" s="17"/>
      <c r="D71" s="17"/>
      <c r="E71" s="17">
        <v>3000049602</v>
      </c>
      <c r="F71" s="17" t="s">
        <v>55</v>
      </c>
      <c r="G71" s="18">
        <v>491.3</v>
      </c>
      <c r="H71" s="17">
        <v>400</v>
      </c>
      <c r="I71" s="17" t="s">
        <v>47</v>
      </c>
      <c r="J71" s="17">
        <v>490</v>
      </c>
      <c r="K71" s="17" t="s">
        <v>56</v>
      </c>
      <c r="L71" s="17">
        <v>491</v>
      </c>
      <c r="M71" s="17" t="s">
        <v>61</v>
      </c>
      <c r="N71" s="37">
        <v>67</v>
      </c>
      <c r="O71" s="19"/>
      <c r="P71" s="20">
        <v>43182</v>
      </c>
      <c r="Q71" s="17" t="s">
        <v>71</v>
      </c>
      <c r="R71" s="21" t="s">
        <v>613</v>
      </c>
      <c r="S71" s="35" t="str">
        <f t="shared" si="1"/>
        <v>人体生理学ノート 改訂8版</v>
      </c>
      <c r="T71" s="40" t="s">
        <v>154</v>
      </c>
      <c r="U71" s="19" t="s">
        <v>100</v>
      </c>
      <c r="V71" s="19">
        <v>2018</v>
      </c>
      <c r="W71" s="22">
        <v>9784765317450</v>
      </c>
      <c r="X71" s="22"/>
      <c r="Y71" s="23"/>
      <c r="Z71" s="24">
        <v>6380</v>
      </c>
      <c r="AA71" s="24">
        <v>9570</v>
      </c>
      <c r="AB71" s="19">
        <v>1026989178</v>
      </c>
      <c r="AC71" s="17" t="s">
        <v>614</v>
      </c>
      <c r="AD71" s="19"/>
      <c r="AE71" s="21" t="s">
        <v>615</v>
      </c>
      <c r="AF71" s="19"/>
      <c r="AG71" s="19"/>
      <c r="AH71" s="17"/>
      <c r="AI71" s="17"/>
      <c r="AJ71" s="17">
        <v>1</v>
      </c>
      <c r="AK71" s="17"/>
      <c r="AL71" s="17"/>
      <c r="AM71" s="17"/>
      <c r="AN71" s="17"/>
      <c r="AO71" s="17"/>
    </row>
    <row r="72" spans="1:41" ht="80.099999999999994" customHeight="1" x14ac:dyDescent="0.15">
      <c r="A72" s="17">
        <v>37202</v>
      </c>
      <c r="B72" s="17"/>
      <c r="C72" s="17"/>
      <c r="D72" s="17"/>
      <c r="E72" s="17">
        <v>3000067809</v>
      </c>
      <c r="F72" s="17" t="s">
        <v>55</v>
      </c>
      <c r="G72" s="18">
        <v>491.8</v>
      </c>
      <c r="H72" s="17">
        <v>400</v>
      </c>
      <c r="I72" s="17" t="s">
        <v>47</v>
      </c>
      <c r="J72" s="17">
        <v>490</v>
      </c>
      <c r="K72" s="17" t="s">
        <v>56</v>
      </c>
      <c r="L72" s="17">
        <v>491</v>
      </c>
      <c r="M72" s="17" t="s">
        <v>61</v>
      </c>
      <c r="N72" s="37">
        <v>68</v>
      </c>
      <c r="O72" s="19"/>
      <c r="P72" s="20">
        <v>43455</v>
      </c>
      <c r="Q72" s="17" t="s">
        <v>134</v>
      </c>
      <c r="R72" s="21" t="s">
        <v>804</v>
      </c>
      <c r="S72" s="35" t="str">
        <f t="shared" si="1"/>
        <v>免疫学の入門 第8版</v>
      </c>
      <c r="T72" s="40" t="s">
        <v>152</v>
      </c>
      <c r="U72" s="19" t="s">
        <v>100</v>
      </c>
      <c r="V72" s="19">
        <v>2018</v>
      </c>
      <c r="W72" s="22">
        <v>9784765317658</v>
      </c>
      <c r="X72" s="22"/>
      <c r="Y72" s="23"/>
      <c r="Z72" s="24">
        <v>5940</v>
      </c>
      <c r="AA72" s="24">
        <v>8910</v>
      </c>
      <c r="AB72" s="19">
        <v>1029161146</v>
      </c>
      <c r="AC72" s="17" t="s">
        <v>805</v>
      </c>
      <c r="AD72" s="19"/>
      <c r="AE72" s="21" t="s">
        <v>806</v>
      </c>
      <c r="AF72" s="19">
        <v>1</v>
      </c>
      <c r="AG72" s="19"/>
      <c r="AH72" s="17"/>
      <c r="AI72" s="17"/>
      <c r="AJ72" s="17">
        <v>1</v>
      </c>
      <c r="AK72" s="17"/>
      <c r="AL72" s="17"/>
      <c r="AM72" s="17"/>
      <c r="AN72" s="17"/>
      <c r="AO72" s="17" t="s">
        <v>560</v>
      </c>
    </row>
    <row r="73" spans="1:41" ht="80.099999999999994" customHeight="1" x14ac:dyDescent="0.15">
      <c r="A73" s="17">
        <v>39663</v>
      </c>
      <c r="B73" s="17"/>
      <c r="C73" s="17"/>
      <c r="D73" s="17"/>
      <c r="E73" s="17">
        <v>3000074584</v>
      </c>
      <c r="F73" s="17" t="s">
        <v>55</v>
      </c>
      <c r="G73" s="18">
        <v>491.1</v>
      </c>
      <c r="H73" s="17">
        <v>400</v>
      </c>
      <c r="I73" s="17" t="s">
        <v>47</v>
      </c>
      <c r="J73" s="17">
        <v>490</v>
      </c>
      <c r="K73" s="17" t="s">
        <v>56</v>
      </c>
      <c r="L73" s="17">
        <v>491</v>
      </c>
      <c r="M73" s="17" t="s">
        <v>61</v>
      </c>
      <c r="N73" s="37">
        <v>69</v>
      </c>
      <c r="O73" s="19"/>
      <c r="P73" s="20">
        <v>43609</v>
      </c>
      <c r="Q73" s="17" t="s">
        <v>70</v>
      </c>
      <c r="R73" s="21" t="s">
        <v>853</v>
      </c>
      <c r="S73" s="35" t="str">
        <f t="shared" si="1"/>
        <v>解剖学 改訂3版（コメディカルのための専門基礎分野テキスト）</v>
      </c>
      <c r="T73" s="40" t="s">
        <v>854</v>
      </c>
      <c r="U73" s="19" t="s">
        <v>145</v>
      </c>
      <c r="V73" s="19">
        <v>2018</v>
      </c>
      <c r="W73" s="22">
        <v>9784498076907</v>
      </c>
      <c r="X73" s="22"/>
      <c r="Y73" s="23"/>
      <c r="Z73" s="24">
        <v>15180</v>
      </c>
      <c r="AA73" s="24">
        <v>30360</v>
      </c>
      <c r="AB73" s="19">
        <v>1030071779</v>
      </c>
      <c r="AC73" s="17" t="s">
        <v>855</v>
      </c>
      <c r="AD73" s="19"/>
      <c r="AE73" s="21" t="s">
        <v>856</v>
      </c>
      <c r="AF73" s="19"/>
      <c r="AG73" s="19"/>
      <c r="AH73" s="17"/>
      <c r="AI73" s="17"/>
      <c r="AJ73" s="17">
        <v>1</v>
      </c>
      <c r="AK73" s="17"/>
      <c r="AL73" s="17"/>
      <c r="AM73" s="17"/>
      <c r="AN73" s="17"/>
      <c r="AO73" s="17"/>
    </row>
    <row r="74" spans="1:41" ht="80.099999999999994" customHeight="1" x14ac:dyDescent="0.15">
      <c r="A74" s="17">
        <v>39628</v>
      </c>
      <c r="B74" s="17"/>
      <c r="C74" s="17"/>
      <c r="D74" s="17"/>
      <c r="E74" s="17">
        <v>3000074549</v>
      </c>
      <c r="F74" s="17" t="s">
        <v>55</v>
      </c>
      <c r="G74" s="18">
        <v>491.8</v>
      </c>
      <c r="H74" s="17">
        <v>400</v>
      </c>
      <c r="I74" s="17" t="s">
        <v>47</v>
      </c>
      <c r="J74" s="17">
        <v>490</v>
      </c>
      <c r="K74" s="17" t="s">
        <v>56</v>
      </c>
      <c r="L74" s="17">
        <v>491</v>
      </c>
      <c r="M74" s="17" t="s">
        <v>61</v>
      </c>
      <c r="N74" s="37">
        <v>70</v>
      </c>
      <c r="O74" s="19"/>
      <c r="P74" s="20">
        <v>43609</v>
      </c>
      <c r="Q74" s="17" t="s">
        <v>134</v>
      </c>
      <c r="R74" s="21" t="s">
        <v>850</v>
      </c>
      <c r="S74" s="35" t="str">
        <f t="shared" si="1"/>
        <v>医系免疫学 改訂15版</v>
      </c>
      <c r="T74" s="40" t="s">
        <v>608</v>
      </c>
      <c r="U74" s="19" t="s">
        <v>145</v>
      </c>
      <c r="V74" s="19">
        <v>2018</v>
      </c>
      <c r="W74" s="22">
        <v>9784498106062</v>
      </c>
      <c r="X74" s="22"/>
      <c r="Y74" s="23"/>
      <c r="Z74" s="24">
        <v>28380</v>
      </c>
      <c r="AA74" s="24">
        <v>56760</v>
      </c>
      <c r="AB74" s="19">
        <v>1030071744</v>
      </c>
      <c r="AC74" s="17" t="s">
        <v>851</v>
      </c>
      <c r="AD74" s="19"/>
      <c r="AE74" s="21" t="s">
        <v>852</v>
      </c>
      <c r="AF74" s="19"/>
      <c r="AG74" s="19"/>
      <c r="AH74" s="17"/>
      <c r="AI74" s="17"/>
      <c r="AJ74" s="17">
        <v>1</v>
      </c>
      <c r="AK74" s="17"/>
      <c r="AL74" s="17"/>
      <c r="AM74" s="17"/>
      <c r="AN74" s="17"/>
      <c r="AO74" s="17"/>
    </row>
    <row r="75" spans="1:41" ht="80.099999999999994" customHeight="1" x14ac:dyDescent="0.15">
      <c r="A75" s="17">
        <v>25568</v>
      </c>
      <c r="B75" s="17"/>
      <c r="C75" s="17"/>
      <c r="D75" s="17"/>
      <c r="E75" s="17">
        <v>3000043032</v>
      </c>
      <c r="F75" s="17" t="s">
        <v>55</v>
      </c>
      <c r="G75" s="18">
        <v>491.3</v>
      </c>
      <c r="H75" s="17">
        <v>400</v>
      </c>
      <c r="I75" s="17" t="s">
        <v>47</v>
      </c>
      <c r="J75" s="17">
        <v>490</v>
      </c>
      <c r="K75" s="17" t="s">
        <v>56</v>
      </c>
      <c r="L75" s="17">
        <v>491</v>
      </c>
      <c r="M75" s="17" t="s">
        <v>61</v>
      </c>
      <c r="N75" s="37">
        <v>71</v>
      </c>
      <c r="O75" s="19"/>
      <c r="P75" s="20">
        <v>42895</v>
      </c>
      <c r="Q75" s="17" t="s">
        <v>70</v>
      </c>
      <c r="R75" s="21" t="s">
        <v>476</v>
      </c>
      <c r="S75" s="35" t="str">
        <f t="shared" si="1"/>
        <v>人体の解剖生理学 = Human anatomy &amp; physiology 第2版</v>
      </c>
      <c r="T75" s="40" t="s">
        <v>477</v>
      </c>
      <c r="U75" s="19" t="s">
        <v>100</v>
      </c>
      <c r="V75" s="19">
        <v>2017</v>
      </c>
      <c r="W75" s="22">
        <v>9784765317092</v>
      </c>
      <c r="X75" s="22"/>
      <c r="Y75" s="23"/>
      <c r="Z75" s="24">
        <v>8580</v>
      </c>
      <c r="AA75" s="24">
        <v>12870</v>
      </c>
      <c r="AB75" s="19">
        <v>1024887968</v>
      </c>
      <c r="AC75" s="17" t="s">
        <v>478</v>
      </c>
      <c r="AD75" s="19"/>
      <c r="AE75" s="21" t="s">
        <v>479</v>
      </c>
      <c r="AF75" s="19"/>
      <c r="AG75" s="19"/>
      <c r="AH75" s="17"/>
      <c r="AI75" s="17"/>
      <c r="AJ75" s="17">
        <v>1</v>
      </c>
      <c r="AK75" s="17"/>
      <c r="AL75" s="17"/>
      <c r="AM75" s="17"/>
      <c r="AN75" s="17"/>
      <c r="AO75" s="17"/>
    </row>
    <row r="76" spans="1:41" ht="80.099999999999994" customHeight="1" x14ac:dyDescent="0.15">
      <c r="A76" s="17">
        <v>47919</v>
      </c>
      <c r="B76" s="17"/>
      <c r="C76" s="17"/>
      <c r="D76" s="17"/>
      <c r="E76" s="17">
        <v>3000088858</v>
      </c>
      <c r="F76" s="17" t="s">
        <v>55</v>
      </c>
      <c r="G76" s="18">
        <v>491.1</v>
      </c>
      <c r="H76" s="17">
        <v>400</v>
      </c>
      <c r="I76" s="17" t="s">
        <v>47</v>
      </c>
      <c r="J76" s="17">
        <v>490</v>
      </c>
      <c r="K76" s="17" t="s">
        <v>56</v>
      </c>
      <c r="L76" s="17">
        <v>491</v>
      </c>
      <c r="M76" s="17" t="s">
        <v>61</v>
      </c>
      <c r="N76" s="37">
        <v>72</v>
      </c>
      <c r="O76" s="19"/>
      <c r="P76" s="20">
        <v>43938</v>
      </c>
      <c r="Q76" s="17" t="s">
        <v>70</v>
      </c>
      <c r="R76" s="21" t="s">
        <v>1055</v>
      </c>
      <c r="S76" s="35" t="str">
        <f t="shared" si="1"/>
        <v>イラスト解剖学 第9版</v>
      </c>
      <c r="T76" s="40" t="s">
        <v>383</v>
      </c>
      <c r="U76" s="19" t="s">
        <v>145</v>
      </c>
      <c r="V76" s="19">
        <v>2017</v>
      </c>
      <c r="W76" s="22">
        <v>9784498000438</v>
      </c>
      <c r="X76" s="22"/>
      <c r="Y76" s="23"/>
      <c r="Z76" s="24">
        <v>83600</v>
      </c>
      <c r="AA76" s="24">
        <v>167200</v>
      </c>
      <c r="AB76" s="19">
        <v>1031593945</v>
      </c>
      <c r="AC76" s="17" t="s">
        <v>1056</v>
      </c>
      <c r="AD76" s="19"/>
      <c r="AE76" s="21" t="s">
        <v>1057</v>
      </c>
      <c r="AF76" s="19"/>
      <c r="AG76" s="19"/>
      <c r="AH76" s="17"/>
      <c r="AI76" s="17"/>
      <c r="AJ76" s="17">
        <v>1</v>
      </c>
      <c r="AK76" s="17"/>
      <c r="AL76" s="17"/>
      <c r="AM76" s="17"/>
      <c r="AN76" s="17"/>
      <c r="AO76" s="17"/>
    </row>
    <row r="77" spans="1:41" ht="80.099999999999994" customHeight="1" x14ac:dyDescent="0.15">
      <c r="A77" s="17">
        <v>25987</v>
      </c>
      <c r="B77" s="17"/>
      <c r="C77" s="17"/>
      <c r="D77" s="17"/>
      <c r="E77" s="17">
        <v>3000043989</v>
      </c>
      <c r="F77" s="17" t="s">
        <v>55</v>
      </c>
      <c r="G77" s="18">
        <v>491.8</v>
      </c>
      <c r="H77" s="17">
        <v>400</v>
      </c>
      <c r="I77" s="17" t="s">
        <v>47</v>
      </c>
      <c r="J77" s="17">
        <v>490</v>
      </c>
      <c r="K77" s="17" t="s">
        <v>56</v>
      </c>
      <c r="L77" s="17">
        <v>491</v>
      </c>
      <c r="M77" s="17" t="s">
        <v>61</v>
      </c>
      <c r="N77" s="37">
        <v>73</v>
      </c>
      <c r="O77" s="19"/>
      <c r="P77" s="20">
        <v>42972</v>
      </c>
      <c r="Q77" s="17" t="s">
        <v>134</v>
      </c>
      <c r="R77" s="21" t="s">
        <v>499</v>
      </c>
      <c r="S77" s="35" t="str">
        <f t="shared" si="1"/>
        <v>免疫ペディア ―101のイラストで免疫学・臨床免疫学に強くなる!―</v>
      </c>
      <c r="T77" s="40" t="s">
        <v>500</v>
      </c>
      <c r="U77" s="19" t="s">
        <v>87</v>
      </c>
      <c r="V77" s="19">
        <v>2017</v>
      </c>
      <c r="W77" s="22">
        <v>9784758120807</v>
      </c>
      <c r="X77" s="22"/>
      <c r="Y77" s="23"/>
      <c r="Z77" s="24">
        <v>18810</v>
      </c>
      <c r="AA77" s="24">
        <v>37620</v>
      </c>
      <c r="AB77" s="19">
        <v>1025193963</v>
      </c>
      <c r="AC77" s="17" t="s">
        <v>501</v>
      </c>
      <c r="AD77" s="19"/>
      <c r="AE77" s="21" t="s">
        <v>502</v>
      </c>
      <c r="AF77" s="19">
        <v>1</v>
      </c>
      <c r="AG77" s="19"/>
      <c r="AH77" s="17"/>
      <c r="AI77" s="17"/>
      <c r="AJ77" s="17">
        <v>1</v>
      </c>
      <c r="AK77" s="17"/>
      <c r="AL77" s="17"/>
      <c r="AM77" s="17"/>
      <c r="AN77" s="17"/>
      <c r="AO77" s="17" t="s">
        <v>301</v>
      </c>
    </row>
    <row r="78" spans="1:41" ht="80.099999999999994" customHeight="1" x14ac:dyDescent="0.15">
      <c r="A78" s="17">
        <v>25805</v>
      </c>
      <c r="B78" s="17"/>
      <c r="C78" s="17"/>
      <c r="D78" s="17"/>
      <c r="E78" s="17">
        <v>3000043555</v>
      </c>
      <c r="F78" s="17" t="s">
        <v>55</v>
      </c>
      <c r="G78" s="18">
        <v>491.1</v>
      </c>
      <c r="H78" s="17">
        <v>400</v>
      </c>
      <c r="I78" s="17" t="s">
        <v>47</v>
      </c>
      <c r="J78" s="17">
        <v>490</v>
      </c>
      <c r="K78" s="17" t="s">
        <v>56</v>
      </c>
      <c r="L78" s="17">
        <v>491</v>
      </c>
      <c r="M78" s="17" t="s">
        <v>61</v>
      </c>
      <c r="N78" s="37">
        <v>74</v>
      </c>
      <c r="O78" s="19"/>
      <c r="P78" s="20">
        <v>42916</v>
      </c>
      <c r="Q78" s="17" t="s">
        <v>70</v>
      </c>
      <c r="R78" s="21" t="s">
        <v>494</v>
      </c>
      <c r="S78" s="35" t="str">
        <f t="shared" si="1"/>
        <v>解剖生理学step by step ―intro workで知識が定着!―</v>
      </c>
      <c r="T78" s="40" t="s">
        <v>155</v>
      </c>
      <c r="U78" s="19" t="s">
        <v>389</v>
      </c>
      <c r="V78" s="19">
        <v>2016</v>
      </c>
      <c r="W78" s="22">
        <v>9784871634700</v>
      </c>
      <c r="X78" s="22"/>
      <c r="Y78" s="23"/>
      <c r="Z78" s="24">
        <v>5060</v>
      </c>
      <c r="AA78" s="24">
        <v>7590</v>
      </c>
      <c r="AB78" s="19">
        <v>1025020410</v>
      </c>
      <c r="AC78" s="17" t="s">
        <v>495</v>
      </c>
      <c r="AD78" s="19"/>
      <c r="AE78" s="21" t="s">
        <v>496</v>
      </c>
      <c r="AF78" s="19"/>
      <c r="AG78" s="19"/>
      <c r="AH78" s="17"/>
      <c r="AI78" s="17"/>
      <c r="AJ78" s="17">
        <v>1</v>
      </c>
      <c r="AK78" s="17"/>
      <c r="AL78" s="17"/>
      <c r="AM78" s="17"/>
      <c r="AN78" s="17"/>
      <c r="AO78" s="17"/>
    </row>
    <row r="79" spans="1:41" ht="80.099999999999994" customHeight="1" x14ac:dyDescent="0.15">
      <c r="A79" s="17">
        <v>47944</v>
      </c>
      <c r="B79" s="17"/>
      <c r="C79" s="17"/>
      <c r="D79" s="17"/>
      <c r="E79" s="17">
        <v>3000088883</v>
      </c>
      <c r="F79" s="17" t="s">
        <v>55</v>
      </c>
      <c r="G79" s="18">
        <v>491.3</v>
      </c>
      <c r="H79" s="17">
        <v>400</v>
      </c>
      <c r="I79" s="17" t="s">
        <v>47</v>
      </c>
      <c r="J79" s="17">
        <v>490</v>
      </c>
      <c r="K79" s="17" t="s">
        <v>56</v>
      </c>
      <c r="L79" s="17">
        <v>491</v>
      </c>
      <c r="M79" s="17" t="s">
        <v>61</v>
      </c>
      <c r="N79" s="37">
        <v>75</v>
      </c>
      <c r="O79" s="19"/>
      <c r="P79" s="20">
        <v>43973</v>
      </c>
      <c r="Q79" s="17" t="s">
        <v>71</v>
      </c>
      <c r="R79" s="21" t="s">
        <v>1062</v>
      </c>
      <c r="S79" s="35" t="str">
        <f t="shared" si="1"/>
        <v>生理学 3版（コメディカルのための専門基礎分野テキスト）</v>
      </c>
      <c r="T79" s="40" t="s">
        <v>1063</v>
      </c>
      <c r="U79" s="19" t="s">
        <v>145</v>
      </c>
      <c r="V79" s="19">
        <v>2012</v>
      </c>
      <c r="W79" s="22">
        <v>9784498076563</v>
      </c>
      <c r="X79" s="22"/>
      <c r="Y79" s="23"/>
      <c r="Z79" s="24">
        <v>12870</v>
      </c>
      <c r="AA79" s="24">
        <v>25740</v>
      </c>
      <c r="AB79" s="19">
        <v>1031593970</v>
      </c>
      <c r="AC79" s="17" t="s">
        <v>1064</v>
      </c>
      <c r="AD79" s="19"/>
      <c r="AE79" s="21" t="s">
        <v>1065</v>
      </c>
      <c r="AF79" s="19"/>
      <c r="AG79" s="19"/>
      <c r="AH79" s="17"/>
      <c r="AI79" s="17"/>
      <c r="AJ79" s="17">
        <v>1</v>
      </c>
      <c r="AK79" s="17"/>
      <c r="AL79" s="17"/>
      <c r="AM79" s="17"/>
      <c r="AN79" s="17"/>
      <c r="AO79" s="17"/>
    </row>
    <row r="80" spans="1:41" ht="80.099999999999994" customHeight="1" x14ac:dyDescent="0.15">
      <c r="A80" s="17">
        <v>47273</v>
      </c>
      <c r="B80" s="17"/>
      <c r="C80" s="17"/>
      <c r="D80" s="17"/>
      <c r="E80" s="17">
        <v>3000086706</v>
      </c>
      <c r="F80" s="17" t="s">
        <v>55</v>
      </c>
      <c r="G80" s="18">
        <v>491.36</v>
      </c>
      <c r="H80" s="17">
        <v>400</v>
      </c>
      <c r="I80" s="17" t="s">
        <v>47</v>
      </c>
      <c r="J80" s="17">
        <v>490</v>
      </c>
      <c r="K80" s="17" t="s">
        <v>56</v>
      </c>
      <c r="L80" s="17">
        <v>491</v>
      </c>
      <c r="M80" s="17" t="s">
        <v>61</v>
      </c>
      <c r="N80" s="37">
        <v>76</v>
      </c>
      <c r="O80" s="19"/>
      <c r="P80" s="20">
        <v>43875</v>
      </c>
      <c r="Q80" s="17" t="s">
        <v>135</v>
      </c>
      <c r="R80" s="21" t="s">
        <v>1047</v>
      </c>
      <c r="S80" s="35" t="str">
        <f t="shared" si="1"/>
        <v>バイオメカニクス ―人体運動の力学と制御―原著第４版</v>
      </c>
      <c r="T80" s="40" t="s">
        <v>1048</v>
      </c>
      <c r="U80" s="19" t="s">
        <v>1046</v>
      </c>
      <c r="V80" s="19">
        <v>2011</v>
      </c>
      <c r="W80" s="22">
        <v>9784904613139</v>
      </c>
      <c r="X80" s="22"/>
      <c r="Y80" s="23"/>
      <c r="Z80" s="24">
        <v>15400</v>
      </c>
      <c r="AA80" s="24">
        <v>23100</v>
      </c>
      <c r="AB80" s="19">
        <v>1031472834</v>
      </c>
      <c r="AC80" s="17" t="s">
        <v>1049</v>
      </c>
      <c r="AD80" s="19"/>
      <c r="AE80" s="21" t="s">
        <v>1050</v>
      </c>
      <c r="AF80" s="19"/>
      <c r="AG80" s="19"/>
      <c r="AH80" s="17"/>
      <c r="AI80" s="17"/>
      <c r="AJ80" s="17">
        <v>1</v>
      </c>
      <c r="AK80" s="17"/>
      <c r="AL80" s="17"/>
      <c r="AM80" s="17"/>
      <c r="AN80" s="17"/>
      <c r="AO80" s="17"/>
    </row>
    <row r="81" spans="1:41" ht="80.099999999999994" customHeight="1" x14ac:dyDescent="0.15">
      <c r="A81" s="17">
        <v>42719</v>
      </c>
      <c r="B81" s="17"/>
      <c r="C81" s="17"/>
      <c r="D81" s="17"/>
      <c r="E81" s="17">
        <v>3000078953</v>
      </c>
      <c r="F81" s="17" t="s">
        <v>42</v>
      </c>
      <c r="G81" s="18">
        <v>369.18</v>
      </c>
      <c r="H81" s="17">
        <v>300</v>
      </c>
      <c r="I81" s="17" t="s">
        <v>42</v>
      </c>
      <c r="J81" s="17">
        <v>360</v>
      </c>
      <c r="K81" s="17" t="s">
        <v>46</v>
      </c>
      <c r="L81" s="17">
        <v>369</v>
      </c>
      <c r="M81" s="17" t="s">
        <v>75</v>
      </c>
      <c r="N81" s="37">
        <v>77</v>
      </c>
      <c r="O81" s="19"/>
      <c r="P81" s="20">
        <v>43763</v>
      </c>
      <c r="Q81" s="17" t="s">
        <v>642</v>
      </c>
      <c r="R81" s="21" t="s">
        <v>933</v>
      </c>
      <c r="S81" s="35" t="str">
        <f t="shared" si="1"/>
        <v>アクセシブルデザイン ―高齢者・障害者の知覚・認知特性に配慮した人間中心のデザイン―</v>
      </c>
      <c r="T81" s="40" t="s">
        <v>934</v>
      </c>
      <c r="U81" s="19" t="s">
        <v>353</v>
      </c>
      <c r="V81" s="19">
        <v>2019</v>
      </c>
      <c r="W81" s="22">
        <v>9784860436100</v>
      </c>
      <c r="X81" s="22">
        <v>9784860436117</v>
      </c>
      <c r="Y81" s="23"/>
      <c r="Z81" s="24">
        <v>70400</v>
      </c>
      <c r="AA81" s="24">
        <v>105600</v>
      </c>
      <c r="AB81" s="19">
        <v>1030871171</v>
      </c>
      <c r="AC81" s="17" t="s">
        <v>935</v>
      </c>
      <c r="AD81" s="19"/>
      <c r="AE81" s="21" t="s">
        <v>936</v>
      </c>
      <c r="AF81" s="19"/>
      <c r="AG81" s="19"/>
      <c r="AH81" s="17"/>
      <c r="AI81" s="17"/>
      <c r="AJ81" s="17">
        <v>1</v>
      </c>
      <c r="AK81" s="17"/>
      <c r="AL81" s="17"/>
      <c r="AM81" s="17"/>
      <c r="AN81" s="17"/>
      <c r="AO81" s="17"/>
    </row>
    <row r="82" spans="1:41" ht="80.099999999999994" customHeight="1" x14ac:dyDescent="0.15">
      <c r="A82" s="17">
        <v>40604</v>
      </c>
      <c r="B82" s="17"/>
      <c r="C82" s="17"/>
      <c r="D82" s="17"/>
      <c r="E82" s="17">
        <v>3000076067</v>
      </c>
      <c r="F82" s="17" t="s">
        <v>52</v>
      </c>
      <c r="G82" s="18">
        <v>501.84</v>
      </c>
      <c r="H82" s="17">
        <v>500</v>
      </c>
      <c r="I82" s="17" t="s">
        <v>50</v>
      </c>
      <c r="J82" s="17">
        <v>500</v>
      </c>
      <c r="K82" s="17" t="s">
        <v>50</v>
      </c>
      <c r="L82" s="17">
        <v>501</v>
      </c>
      <c r="M82" s="17" t="s">
        <v>63</v>
      </c>
      <c r="N82" s="37">
        <v>78</v>
      </c>
      <c r="O82" s="19"/>
      <c r="P82" s="20">
        <v>43623</v>
      </c>
      <c r="Q82" s="17" t="s">
        <v>92</v>
      </c>
      <c r="R82" s="21" t="s">
        <v>867</v>
      </c>
      <c r="S82" s="35" t="str">
        <f t="shared" si="1"/>
        <v>人間中心設計における評価 （HCDライブラリー 第7巻）</v>
      </c>
      <c r="T82" s="40" t="s">
        <v>447</v>
      </c>
      <c r="U82" s="19" t="s">
        <v>446</v>
      </c>
      <c r="V82" s="19">
        <v>2019</v>
      </c>
      <c r="W82" s="22">
        <v>9784764905887</v>
      </c>
      <c r="X82" s="22">
        <v>9784764971882</v>
      </c>
      <c r="Y82" s="23"/>
      <c r="Z82" s="24">
        <v>11880</v>
      </c>
      <c r="AA82" s="24">
        <v>23760</v>
      </c>
      <c r="AB82" s="19">
        <v>1030515241</v>
      </c>
      <c r="AC82" s="17" t="s">
        <v>868</v>
      </c>
      <c r="AD82" s="19"/>
      <c r="AE82" s="21" t="s">
        <v>869</v>
      </c>
      <c r="AF82" s="19">
        <v>1</v>
      </c>
      <c r="AG82" s="19"/>
      <c r="AH82" s="17"/>
      <c r="AI82" s="17"/>
      <c r="AJ82" s="17">
        <v>1</v>
      </c>
      <c r="AK82" s="17"/>
      <c r="AL82" s="17"/>
      <c r="AM82" s="17"/>
      <c r="AN82" s="17"/>
      <c r="AO82" s="17" t="s">
        <v>386</v>
      </c>
    </row>
    <row r="83" spans="1:41" ht="80.099999999999994" customHeight="1" x14ac:dyDescent="0.15">
      <c r="A83" s="17">
        <v>40886</v>
      </c>
      <c r="B83" s="17"/>
      <c r="C83" s="17"/>
      <c r="D83" s="17"/>
      <c r="E83" s="17">
        <v>3000076508</v>
      </c>
      <c r="F83" s="17" t="s">
        <v>55</v>
      </c>
      <c r="G83" s="18">
        <v>492.8</v>
      </c>
      <c r="H83" s="17">
        <v>400</v>
      </c>
      <c r="I83" s="17" t="s">
        <v>47</v>
      </c>
      <c r="J83" s="17">
        <v>490</v>
      </c>
      <c r="K83" s="17" t="s">
        <v>56</v>
      </c>
      <c r="L83" s="17">
        <v>492</v>
      </c>
      <c r="M83" s="17" t="s">
        <v>68</v>
      </c>
      <c r="N83" s="37">
        <v>79</v>
      </c>
      <c r="O83" s="19"/>
      <c r="P83" s="20">
        <v>43630</v>
      </c>
      <c r="Q83" s="17" t="s">
        <v>200</v>
      </c>
      <c r="R83" s="21" t="s">
        <v>889</v>
      </c>
      <c r="S83" s="35" t="str">
        <f t="shared" si="1"/>
        <v>医用工学の基礎 = Fundamentals of biomedical engineering</v>
      </c>
      <c r="T83" s="40" t="s">
        <v>890</v>
      </c>
      <c r="U83" s="19" t="s">
        <v>91</v>
      </c>
      <c r="V83" s="19">
        <v>2019</v>
      </c>
      <c r="W83" s="22">
        <v>9784501333201</v>
      </c>
      <c r="X83" s="22">
        <v>9784501980504</v>
      </c>
      <c r="Y83" s="23"/>
      <c r="Z83" s="24">
        <v>7416</v>
      </c>
      <c r="AA83" s="24">
        <v>11124</v>
      </c>
      <c r="AB83" s="19">
        <v>1030550308</v>
      </c>
      <c r="AC83" s="17" t="s">
        <v>891</v>
      </c>
      <c r="AD83" s="19"/>
      <c r="AE83" s="21" t="s">
        <v>892</v>
      </c>
      <c r="AF83" s="19"/>
      <c r="AG83" s="19"/>
      <c r="AH83" s="17"/>
      <c r="AI83" s="17"/>
      <c r="AJ83" s="17">
        <v>1</v>
      </c>
      <c r="AK83" s="17"/>
      <c r="AL83" s="17"/>
      <c r="AM83" s="17"/>
      <c r="AN83" s="17"/>
      <c r="AO83" s="17"/>
    </row>
    <row r="84" spans="1:41" ht="80.099999999999994" customHeight="1" x14ac:dyDescent="0.15">
      <c r="A84" s="17">
        <v>25650</v>
      </c>
      <c r="B84" s="17"/>
      <c r="C84" s="17"/>
      <c r="D84" s="17"/>
      <c r="E84" s="17">
        <v>3000043144</v>
      </c>
      <c r="F84" s="17" t="s">
        <v>52</v>
      </c>
      <c r="G84" s="18">
        <v>501.84</v>
      </c>
      <c r="H84" s="17">
        <v>500</v>
      </c>
      <c r="I84" s="17" t="s">
        <v>50</v>
      </c>
      <c r="J84" s="17">
        <v>500</v>
      </c>
      <c r="K84" s="17" t="s">
        <v>50</v>
      </c>
      <c r="L84" s="17">
        <v>501</v>
      </c>
      <c r="M84" s="17" t="s">
        <v>63</v>
      </c>
      <c r="N84" s="37">
        <v>80</v>
      </c>
      <c r="O84" s="19"/>
      <c r="P84" s="20">
        <v>42916</v>
      </c>
      <c r="Q84" s="17" t="s">
        <v>92</v>
      </c>
      <c r="R84" s="21" t="s">
        <v>485</v>
      </c>
      <c r="S84" s="35" t="str">
        <f t="shared" si="1"/>
        <v>商品開発・評価のための生理計測とデータ解析ノウハウ ―生理指標の特徴、測り方、実験計画、データの解釈・評価方法―</v>
      </c>
      <c r="T84" s="40" t="s">
        <v>486</v>
      </c>
      <c r="U84" s="19" t="s">
        <v>353</v>
      </c>
      <c r="V84" s="19">
        <v>2017</v>
      </c>
      <c r="W84" s="22">
        <v>9784860434632</v>
      </c>
      <c r="X84" s="22">
        <v>9784860434601</v>
      </c>
      <c r="Y84" s="23"/>
      <c r="Z84" s="24">
        <v>66000</v>
      </c>
      <c r="AA84" s="24">
        <v>99000</v>
      </c>
      <c r="AB84" s="19">
        <v>1024896506</v>
      </c>
      <c r="AC84" s="17" t="s">
        <v>487</v>
      </c>
      <c r="AD84" s="19"/>
      <c r="AE84" s="21" t="s">
        <v>488</v>
      </c>
      <c r="AF84" s="19"/>
      <c r="AG84" s="19"/>
      <c r="AH84" s="17"/>
      <c r="AI84" s="17"/>
      <c r="AJ84" s="17">
        <v>1</v>
      </c>
      <c r="AK84" s="17"/>
      <c r="AL84" s="17"/>
      <c r="AM84" s="17"/>
      <c r="AN84" s="17"/>
      <c r="AO84" s="17"/>
    </row>
    <row r="85" spans="1:41" ht="80.099999999999994" customHeight="1" x14ac:dyDescent="0.15">
      <c r="A85" s="17">
        <v>25995</v>
      </c>
      <c r="B85" s="17"/>
      <c r="C85" s="17"/>
      <c r="D85" s="17"/>
      <c r="E85" s="17">
        <v>3000043997</v>
      </c>
      <c r="F85" s="17" t="s">
        <v>55</v>
      </c>
      <c r="G85" s="18">
        <v>492.8</v>
      </c>
      <c r="H85" s="17">
        <v>400</v>
      </c>
      <c r="I85" s="17" t="s">
        <v>47</v>
      </c>
      <c r="J85" s="17">
        <v>490</v>
      </c>
      <c r="K85" s="17" t="s">
        <v>56</v>
      </c>
      <c r="L85" s="17">
        <v>492</v>
      </c>
      <c r="M85" s="17" t="s">
        <v>68</v>
      </c>
      <c r="N85" s="37">
        <v>81</v>
      </c>
      <c r="O85" s="19"/>
      <c r="P85" s="20">
        <v>42951</v>
      </c>
      <c r="Q85" s="17" t="s">
        <v>200</v>
      </c>
      <c r="R85" s="21" t="s">
        <v>507</v>
      </c>
      <c r="S85" s="35" t="str">
        <f t="shared" si="1"/>
        <v>基礎からよくわかる実践的CFD (数値流体力学) 入門 脳血管編</v>
      </c>
      <c r="T85" s="40" t="s">
        <v>508</v>
      </c>
      <c r="U85" s="19" t="s">
        <v>115</v>
      </c>
      <c r="V85" s="19">
        <v>2017</v>
      </c>
      <c r="W85" s="22">
        <v>9784840461474</v>
      </c>
      <c r="X85" s="22"/>
      <c r="Y85" s="23"/>
      <c r="Z85" s="24">
        <v>26400</v>
      </c>
      <c r="AA85" s="24">
        <v>35200</v>
      </c>
      <c r="AB85" s="19">
        <v>1025193971</v>
      </c>
      <c r="AC85" s="17" t="s">
        <v>509</v>
      </c>
      <c r="AD85" s="19"/>
      <c r="AE85" s="21" t="s">
        <v>510</v>
      </c>
      <c r="AF85" s="19">
        <v>1</v>
      </c>
      <c r="AG85" s="19"/>
      <c r="AH85" s="17"/>
      <c r="AI85" s="17"/>
      <c r="AJ85" s="17">
        <v>1</v>
      </c>
      <c r="AK85" s="17"/>
      <c r="AL85" s="17"/>
      <c r="AM85" s="17"/>
      <c r="AN85" s="17"/>
      <c r="AO85" s="17" t="s">
        <v>301</v>
      </c>
    </row>
    <row r="86" spans="1:41" ht="80.099999999999994" customHeight="1" x14ac:dyDescent="0.15">
      <c r="A86" s="17">
        <v>15931</v>
      </c>
      <c r="B86" s="17"/>
      <c r="C86" s="17"/>
      <c r="D86" s="17"/>
      <c r="E86" s="17">
        <v>3000045192</v>
      </c>
      <c r="F86" s="17" t="s">
        <v>55</v>
      </c>
      <c r="G86" s="18">
        <v>492.8</v>
      </c>
      <c r="H86" s="17">
        <v>400</v>
      </c>
      <c r="I86" s="17" t="s">
        <v>47</v>
      </c>
      <c r="J86" s="17">
        <v>490</v>
      </c>
      <c r="K86" s="17" t="s">
        <v>56</v>
      </c>
      <c r="L86" s="17">
        <v>492</v>
      </c>
      <c r="M86" s="17" t="s">
        <v>68</v>
      </c>
      <c r="N86" s="37">
        <v>82</v>
      </c>
      <c r="O86" s="19"/>
      <c r="P86" s="20">
        <v>43014</v>
      </c>
      <c r="Q86" s="17" t="s">
        <v>200</v>
      </c>
      <c r="R86" s="21" t="s">
        <v>368</v>
      </c>
      <c r="S86" s="35" t="str">
        <f t="shared" si="1"/>
        <v>メカノバイオロジーからメカノメディシンへ （別冊・医学のあゆみ）</v>
      </c>
      <c r="T86" s="40" t="s">
        <v>369</v>
      </c>
      <c r="U86" s="19" t="s">
        <v>69</v>
      </c>
      <c r="V86" s="19">
        <v>2017</v>
      </c>
      <c r="W86" s="22"/>
      <c r="X86" s="22"/>
      <c r="Y86" s="23"/>
      <c r="Z86" s="24">
        <v>15180</v>
      </c>
      <c r="AA86" s="24">
        <v>25300</v>
      </c>
      <c r="AB86" s="19">
        <v>1025424575</v>
      </c>
      <c r="AC86" s="17" t="s">
        <v>370</v>
      </c>
      <c r="AD86" s="19"/>
      <c r="AE86" s="21" t="s">
        <v>1093</v>
      </c>
      <c r="AF86" s="19"/>
      <c r="AG86" s="19"/>
      <c r="AH86" s="17"/>
      <c r="AI86" s="17"/>
      <c r="AJ86" s="17">
        <v>1</v>
      </c>
      <c r="AK86" s="17"/>
      <c r="AL86" s="17"/>
      <c r="AM86" s="17"/>
      <c r="AN86" s="17"/>
      <c r="AO86" s="17"/>
    </row>
    <row r="87" spans="1:41" ht="80.099999999999994" customHeight="1" x14ac:dyDescent="0.15">
      <c r="A87" s="17">
        <v>27482</v>
      </c>
      <c r="B87" s="17"/>
      <c r="C87" s="17"/>
      <c r="D87" s="17"/>
      <c r="E87" s="17">
        <v>3000046050</v>
      </c>
      <c r="F87" s="17" t="s">
        <v>55</v>
      </c>
      <c r="G87" s="18">
        <v>492.8</v>
      </c>
      <c r="H87" s="17">
        <v>400</v>
      </c>
      <c r="I87" s="17" t="s">
        <v>47</v>
      </c>
      <c r="J87" s="17">
        <v>490</v>
      </c>
      <c r="K87" s="17" t="s">
        <v>56</v>
      </c>
      <c r="L87" s="17">
        <v>492</v>
      </c>
      <c r="M87" s="17" t="s">
        <v>68</v>
      </c>
      <c r="N87" s="37">
        <v>83</v>
      </c>
      <c r="O87" s="19"/>
      <c r="P87" s="20">
        <v>43049</v>
      </c>
      <c r="Q87" s="17" t="s">
        <v>200</v>
      </c>
      <c r="R87" s="21" t="s">
        <v>544</v>
      </c>
      <c r="S87" s="35" t="str">
        <f t="shared" si="1"/>
        <v>医用工学 ―医療技術者のための電気・電子工学―第2版</v>
      </c>
      <c r="T87" s="40" t="s">
        <v>545</v>
      </c>
      <c r="U87" s="19" t="s">
        <v>104</v>
      </c>
      <c r="V87" s="19">
        <v>2016</v>
      </c>
      <c r="W87" s="22">
        <v>9784320061835</v>
      </c>
      <c r="X87" s="22">
        <v>9784320992085</v>
      </c>
      <c r="Y87" s="23"/>
      <c r="Z87" s="24">
        <v>10230</v>
      </c>
      <c r="AA87" s="24">
        <v>15345</v>
      </c>
      <c r="AB87" s="19">
        <v>1025599587</v>
      </c>
      <c r="AC87" s="17" t="s">
        <v>546</v>
      </c>
      <c r="AD87" s="19"/>
      <c r="AE87" s="21" t="s">
        <v>547</v>
      </c>
      <c r="AF87" s="19">
        <v>1</v>
      </c>
      <c r="AG87" s="19"/>
      <c r="AH87" s="17"/>
      <c r="AI87" s="17"/>
      <c r="AJ87" s="17">
        <v>1</v>
      </c>
      <c r="AK87" s="17"/>
      <c r="AL87" s="17"/>
      <c r="AM87" s="17"/>
      <c r="AN87" s="17"/>
      <c r="AO87" s="17" t="s">
        <v>379</v>
      </c>
    </row>
    <row r="88" spans="1:41" ht="80.099999999999994" customHeight="1" x14ac:dyDescent="0.15">
      <c r="A88" s="17">
        <v>21847</v>
      </c>
      <c r="B88" s="17"/>
      <c r="C88" s="17"/>
      <c r="D88" s="17"/>
      <c r="E88" s="17">
        <v>3000033162</v>
      </c>
      <c r="F88" s="17" t="s">
        <v>52</v>
      </c>
      <c r="G88" s="18">
        <v>501.84</v>
      </c>
      <c r="H88" s="17">
        <v>500</v>
      </c>
      <c r="I88" s="17" t="s">
        <v>50</v>
      </c>
      <c r="J88" s="17">
        <v>500</v>
      </c>
      <c r="K88" s="17" t="s">
        <v>50</v>
      </c>
      <c r="L88" s="17">
        <v>501</v>
      </c>
      <c r="M88" s="17" t="s">
        <v>63</v>
      </c>
      <c r="N88" s="37">
        <v>84</v>
      </c>
      <c r="O88" s="19"/>
      <c r="P88" s="20">
        <v>42657</v>
      </c>
      <c r="Q88" s="17" t="s">
        <v>92</v>
      </c>
      <c r="R88" s="21" t="s">
        <v>448</v>
      </c>
      <c r="S88" s="35" t="str">
        <f t="shared" si="1"/>
        <v>人間中心設計入門 （HCDライブラリー 第0巻）</v>
      </c>
      <c r="T88" s="40" t="s">
        <v>449</v>
      </c>
      <c r="U88" s="19" t="s">
        <v>446</v>
      </c>
      <c r="V88" s="19">
        <v>2016</v>
      </c>
      <c r="W88" s="22">
        <v>9784764905061</v>
      </c>
      <c r="X88" s="22"/>
      <c r="Y88" s="23"/>
      <c r="Z88" s="24">
        <v>8250</v>
      </c>
      <c r="AA88" s="24">
        <v>16500</v>
      </c>
      <c r="AB88" s="19">
        <v>1022526824</v>
      </c>
      <c r="AC88" s="17" t="s">
        <v>450</v>
      </c>
      <c r="AD88" s="19"/>
      <c r="AE88" s="21" t="s">
        <v>451</v>
      </c>
      <c r="AF88" s="19"/>
      <c r="AG88" s="19"/>
      <c r="AH88" s="17"/>
      <c r="AI88" s="17"/>
      <c r="AJ88" s="17">
        <v>1</v>
      </c>
      <c r="AK88" s="17"/>
      <c r="AL88" s="17"/>
      <c r="AM88" s="17"/>
      <c r="AN88" s="17"/>
      <c r="AO88" s="17"/>
    </row>
    <row r="89" spans="1:41" ht="80.099999999999994" customHeight="1" x14ac:dyDescent="0.15">
      <c r="A89" s="17">
        <v>31536</v>
      </c>
      <c r="B89" s="17"/>
      <c r="C89" s="17"/>
      <c r="D89" s="17"/>
      <c r="E89" s="17">
        <v>3000056862</v>
      </c>
      <c r="F89" s="17" t="s">
        <v>42</v>
      </c>
      <c r="G89" s="18">
        <v>369.18</v>
      </c>
      <c r="H89" s="17">
        <v>300</v>
      </c>
      <c r="I89" s="17" t="s">
        <v>42</v>
      </c>
      <c r="J89" s="17">
        <v>360</v>
      </c>
      <c r="K89" s="17" t="s">
        <v>46</v>
      </c>
      <c r="L89" s="17">
        <v>369</v>
      </c>
      <c r="M89" s="17" t="s">
        <v>75</v>
      </c>
      <c r="N89" s="37">
        <v>85</v>
      </c>
      <c r="O89" s="19"/>
      <c r="P89" s="20">
        <v>43294</v>
      </c>
      <c r="Q89" s="17" t="s">
        <v>642</v>
      </c>
      <c r="R89" s="21" t="s">
        <v>643</v>
      </c>
      <c r="S89" s="35" t="str">
        <f t="shared" si="1"/>
        <v>重度障害者用意思伝達装置操作スイッチ適合マニュアル</v>
      </c>
      <c r="T89" s="40" t="s">
        <v>644</v>
      </c>
      <c r="U89" s="19" t="s">
        <v>77</v>
      </c>
      <c r="V89" s="19">
        <v>2016</v>
      </c>
      <c r="W89" s="22">
        <v>9784895905770</v>
      </c>
      <c r="X89" s="22"/>
      <c r="Y89" s="23"/>
      <c r="Z89" s="24">
        <v>6160</v>
      </c>
      <c r="AA89" s="24">
        <v>9240</v>
      </c>
      <c r="AB89" s="19">
        <v>1027910684</v>
      </c>
      <c r="AC89" s="17" t="s">
        <v>645</v>
      </c>
      <c r="AD89" s="19"/>
      <c r="AE89" s="21" t="s">
        <v>646</v>
      </c>
      <c r="AF89" s="19"/>
      <c r="AG89" s="19"/>
      <c r="AH89" s="17"/>
      <c r="AI89" s="17"/>
      <c r="AJ89" s="17">
        <v>1</v>
      </c>
      <c r="AK89" s="17"/>
      <c r="AL89" s="17"/>
      <c r="AM89" s="17"/>
      <c r="AN89" s="17"/>
      <c r="AO89" s="17"/>
    </row>
    <row r="90" spans="1:41" ht="80.099999999999994" customHeight="1" x14ac:dyDescent="0.15">
      <c r="A90" s="17">
        <v>20634</v>
      </c>
      <c r="B90" s="17"/>
      <c r="C90" s="17"/>
      <c r="D90" s="17"/>
      <c r="E90" s="17">
        <v>3000031739</v>
      </c>
      <c r="F90" s="17" t="s">
        <v>55</v>
      </c>
      <c r="G90" s="18">
        <v>494.72</v>
      </c>
      <c r="H90" s="17">
        <v>400</v>
      </c>
      <c r="I90" s="17" t="s">
        <v>47</v>
      </c>
      <c r="J90" s="17">
        <v>490</v>
      </c>
      <c r="K90" s="17" t="s">
        <v>56</v>
      </c>
      <c r="L90" s="17">
        <v>494</v>
      </c>
      <c r="M90" s="17" t="s">
        <v>64</v>
      </c>
      <c r="N90" s="37">
        <v>86</v>
      </c>
      <c r="O90" s="19"/>
      <c r="P90" s="20">
        <v>42706</v>
      </c>
      <c r="Q90" s="17" t="s">
        <v>317</v>
      </c>
      <c r="R90" s="21" t="s">
        <v>396</v>
      </c>
      <c r="S90" s="35" t="str">
        <f t="shared" si="1"/>
        <v>手のスプリントのすべて 第4版</v>
      </c>
      <c r="T90" s="40" t="s">
        <v>397</v>
      </c>
      <c r="U90" s="19" t="s">
        <v>77</v>
      </c>
      <c r="V90" s="19">
        <v>2015</v>
      </c>
      <c r="W90" s="22">
        <v>9784895905237</v>
      </c>
      <c r="X90" s="22"/>
      <c r="Y90" s="23"/>
      <c r="Z90" s="24">
        <v>14520</v>
      </c>
      <c r="AA90" s="24">
        <v>21780</v>
      </c>
      <c r="AB90" s="19">
        <v>1022252161</v>
      </c>
      <c r="AC90" s="17" t="s">
        <v>398</v>
      </c>
      <c r="AD90" s="19"/>
      <c r="AE90" s="21" t="s">
        <v>399</v>
      </c>
      <c r="AF90" s="19"/>
      <c r="AG90" s="19"/>
      <c r="AH90" s="17"/>
      <c r="AI90" s="17"/>
      <c r="AJ90" s="17">
        <v>1</v>
      </c>
      <c r="AK90" s="17"/>
      <c r="AL90" s="17"/>
      <c r="AM90" s="17"/>
      <c r="AN90" s="17"/>
      <c r="AO90" s="17"/>
    </row>
    <row r="91" spans="1:41" ht="80.099999999999994" customHeight="1" x14ac:dyDescent="0.15">
      <c r="A91" s="17">
        <v>12889</v>
      </c>
      <c r="B91" s="17"/>
      <c r="C91" s="17"/>
      <c r="D91" s="17"/>
      <c r="E91" s="17">
        <v>3000020195</v>
      </c>
      <c r="F91" s="17" t="s">
        <v>52</v>
      </c>
      <c r="G91" s="18">
        <v>501.83</v>
      </c>
      <c r="H91" s="17">
        <v>500</v>
      </c>
      <c r="I91" s="17" t="s">
        <v>50</v>
      </c>
      <c r="J91" s="17">
        <v>500</v>
      </c>
      <c r="K91" s="17" t="s">
        <v>50</v>
      </c>
      <c r="L91" s="17">
        <v>501</v>
      </c>
      <c r="M91" s="17" t="s">
        <v>63</v>
      </c>
      <c r="N91" s="37">
        <v>87</v>
      </c>
      <c r="O91" s="19"/>
      <c r="P91" s="20">
        <v>42223</v>
      </c>
      <c r="Q91" s="17" t="s">
        <v>84</v>
      </c>
      <c r="R91" s="21" t="s">
        <v>310</v>
      </c>
      <c r="S91" s="35" t="str">
        <f t="shared" si="1"/>
        <v>デザイン人間工学 ―魅力ある製品・UX・サービス構築のために―</v>
      </c>
      <c r="T91" s="40" t="s">
        <v>311</v>
      </c>
      <c r="U91" s="19" t="s">
        <v>104</v>
      </c>
      <c r="V91" s="19">
        <v>2014</v>
      </c>
      <c r="W91" s="22">
        <v>9784320071926</v>
      </c>
      <c r="X91" s="22">
        <v>9784320981997</v>
      </c>
      <c r="Y91" s="23"/>
      <c r="Z91" s="24">
        <v>9240</v>
      </c>
      <c r="AA91" s="24">
        <v>13860</v>
      </c>
      <c r="AB91" s="19">
        <v>1018194154</v>
      </c>
      <c r="AC91" s="17" t="s">
        <v>312</v>
      </c>
      <c r="AD91" s="19"/>
      <c r="AE91" s="21" t="s">
        <v>313</v>
      </c>
      <c r="AF91" s="19"/>
      <c r="AG91" s="19"/>
      <c r="AH91" s="17"/>
      <c r="AI91" s="17"/>
      <c r="AJ91" s="17">
        <v>1</v>
      </c>
      <c r="AK91" s="17"/>
      <c r="AL91" s="17"/>
      <c r="AM91" s="17"/>
      <c r="AN91" s="17"/>
      <c r="AO91" s="17"/>
    </row>
    <row r="92" spans="1:41" ht="80.099999999999994" customHeight="1" x14ac:dyDescent="0.15">
      <c r="A92" s="17">
        <v>21854</v>
      </c>
      <c r="B92" s="17"/>
      <c r="C92" s="17"/>
      <c r="D92" s="17"/>
      <c r="E92" s="17">
        <v>3000033169</v>
      </c>
      <c r="F92" s="17" t="s">
        <v>52</v>
      </c>
      <c r="G92" s="18">
        <v>501.84</v>
      </c>
      <c r="H92" s="17">
        <v>500</v>
      </c>
      <c r="I92" s="17" t="s">
        <v>50</v>
      </c>
      <c r="J92" s="17">
        <v>500</v>
      </c>
      <c r="K92" s="17" t="s">
        <v>50</v>
      </c>
      <c r="L92" s="17">
        <v>501</v>
      </c>
      <c r="M92" s="17" t="s">
        <v>63</v>
      </c>
      <c r="N92" s="37">
        <v>88</v>
      </c>
      <c r="O92" s="19"/>
      <c r="P92" s="20">
        <v>42657</v>
      </c>
      <c r="Q92" s="17" t="s">
        <v>92</v>
      </c>
      <c r="R92" s="21" t="s">
        <v>455</v>
      </c>
      <c r="S92" s="35" t="str">
        <f t="shared" si="1"/>
        <v>人間中心設計の国内事例 （HCDライブラリー 第3巻）</v>
      </c>
      <c r="T92" s="40" t="s">
        <v>456</v>
      </c>
      <c r="U92" s="19" t="s">
        <v>446</v>
      </c>
      <c r="V92" s="19">
        <v>2014</v>
      </c>
      <c r="W92" s="22">
        <v>9784764904620</v>
      </c>
      <c r="X92" s="22"/>
      <c r="Y92" s="23"/>
      <c r="Z92" s="24">
        <v>11550</v>
      </c>
      <c r="AA92" s="24">
        <v>23100</v>
      </c>
      <c r="AB92" s="19">
        <v>1022526831</v>
      </c>
      <c r="AC92" s="17" t="s">
        <v>457</v>
      </c>
      <c r="AD92" s="19"/>
      <c r="AE92" s="21" t="s">
        <v>458</v>
      </c>
      <c r="AF92" s="19"/>
      <c r="AG92" s="19"/>
      <c r="AH92" s="17"/>
      <c r="AI92" s="17"/>
      <c r="AJ92" s="17">
        <v>1</v>
      </c>
      <c r="AK92" s="17"/>
      <c r="AL92" s="17"/>
      <c r="AM92" s="17"/>
      <c r="AN92" s="17"/>
      <c r="AO92" s="17"/>
    </row>
    <row r="93" spans="1:41" ht="80.099999999999994" customHeight="1" x14ac:dyDescent="0.15">
      <c r="A93" s="17">
        <v>13997</v>
      </c>
      <c r="B93" s="17"/>
      <c r="C93" s="17"/>
      <c r="D93" s="17"/>
      <c r="E93" s="17">
        <v>3000023767</v>
      </c>
      <c r="F93" s="17" t="s">
        <v>42</v>
      </c>
      <c r="G93" s="18">
        <v>369.18</v>
      </c>
      <c r="H93" s="17">
        <v>300</v>
      </c>
      <c r="I93" s="17" t="s">
        <v>42</v>
      </c>
      <c r="J93" s="17">
        <v>360</v>
      </c>
      <c r="K93" s="17" t="s">
        <v>46</v>
      </c>
      <c r="L93" s="17">
        <v>369</v>
      </c>
      <c r="M93" s="17" t="s">
        <v>75</v>
      </c>
      <c r="N93" s="37">
        <v>89</v>
      </c>
      <c r="O93" s="19"/>
      <c r="P93" s="20">
        <v>42342</v>
      </c>
      <c r="Q93" s="17" t="s">
        <v>317</v>
      </c>
      <c r="R93" s="21" t="s">
        <v>318</v>
      </c>
      <c r="S93" s="35" t="str">
        <f t="shared" si="1"/>
        <v>障害者のシーティング</v>
      </c>
      <c r="T93" s="40" t="s">
        <v>319</v>
      </c>
      <c r="U93" s="19" t="s">
        <v>77</v>
      </c>
      <c r="V93" s="19">
        <v>2014</v>
      </c>
      <c r="W93" s="22">
        <v>9784895904858</v>
      </c>
      <c r="X93" s="22"/>
      <c r="Y93" s="23"/>
      <c r="Z93" s="24">
        <v>7260</v>
      </c>
      <c r="AA93" s="24">
        <v>10890</v>
      </c>
      <c r="AB93" s="19">
        <v>1018717630</v>
      </c>
      <c r="AC93" s="17" t="s">
        <v>320</v>
      </c>
      <c r="AD93" s="19"/>
      <c r="AE93" s="21" t="s">
        <v>321</v>
      </c>
      <c r="AF93" s="19"/>
      <c r="AG93" s="19"/>
      <c r="AH93" s="17"/>
      <c r="AI93" s="17"/>
      <c r="AJ93" s="17">
        <v>1</v>
      </c>
      <c r="AK93" s="17"/>
      <c r="AL93" s="17"/>
      <c r="AM93" s="17"/>
      <c r="AN93" s="17"/>
      <c r="AO93" s="17"/>
    </row>
    <row r="94" spans="1:41" ht="80.099999999999994" customHeight="1" x14ac:dyDescent="0.15">
      <c r="A94" s="17">
        <v>10830</v>
      </c>
      <c r="B94" s="17"/>
      <c r="C94" s="17"/>
      <c r="D94" s="17"/>
      <c r="E94" s="17">
        <v>3000017725</v>
      </c>
      <c r="F94" s="17" t="s">
        <v>55</v>
      </c>
      <c r="G94" s="18">
        <v>492.8</v>
      </c>
      <c r="H94" s="17">
        <v>400</v>
      </c>
      <c r="I94" s="17" t="s">
        <v>47</v>
      </c>
      <c r="J94" s="17">
        <v>490</v>
      </c>
      <c r="K94" s="17" t="s">
        <v>56</v>
      </c>
      <c r="L94" s="17">
        <v>492</v>
      </c>
      <c r="M94" s="17" t="s">
        <v>68</v>
      </c>
      <c r="N94" s="37">
        <v>90</v>
      </c>
      <c r="O94" s="19"/>
      <c r="P94" s="20">
        <v>42209</v>
      </c>
      <c r="Q94" s="17" t="s">
        <v>200</v>
      </c>
      <c r="R94" s="21" t="s">
        <v>302</v>
      </c>
      <c r="S94" s="35" t="str">
        <f t="shared" si="1"/>
        <v>生体機械工学入門</v>
      </c>
      <c r="T94" s="40" t="s">
        <v>93</v>
      </c>
      <c r="U94" s="19" t="s">
        <v>97</v>
      </c>
      <c r="V94" s="19">
        <v>2013</v>
      </c>
      <c r="W94" s="22">
        <v>9784339072341</v>
      </c>
      <c r="X94" s="22">
        <v>9784339272345</v>
      </c>
      <c r="Y94" s="23"/>
      <c r="Z94" s="24">
        <v>6600</v>
      </c>
      <c r="AA94" s="24">
        <v>9900</v>
      </c>
      <c r="AB94" s="19">
        <v>1017197993</v>
      </c>
      <c r="AC94" s="17" t="s">
        <v>303</v>
      </c>
      <c r="AD94" s="19"/>
      <c r="AE94" s="21" t="s">
        <v>304</v>
      </c>
      <c r="AF94" s="19"/>
      <c r="AG94" s="19"/>
      <c r="AH94" s="17"/>
      <c r="AI94" s="17"/>
      <c r="AJ94" s="17">
        <v>1</v>
      </c>
      <c r="AK94" s="17"/>
      <c r="AL94" s="17"/>
      <c r="AM94" s="17"/>
      <c r="AN94" s="17"/>
      <c r="AO94" s="17"/>
    </row>
    <row r="95" spans="1:41" ht="80.099999999999994" customHeight="1" x14ac:dyDescent="0.15">
      <c r="A95" s="17">
        <v>21853</v>
      </c>
      <c r="B95" s="17"/>
      <c r="C95" s="17"/>
      <c r="D95" s="17"/>
      <c r="E95" s="17">
        <v>3000033168</v>
      </c>
      <c r="F95" s="17" t="s">
        <v>52</v>
      </c>
      <c r="G95" s="18">
        <v>501.84</v>
      </c>
      <c r="H95" s="17">
        <v>500</v>
      </c>
      <c r="I95" s="17" t="s">
        <v>50</v>
      </c>
      <c r="J95" s="17">
        <v>500</v>
      </c>
      <c r="K95" s="17" t="s">
        <v>50</v>
      </c>
      <c r="L95" s="17">
        <v>501</v>
      </c>
      <c r="M95" s="17" t="s">
        <v>63</v>
      </c>
      <c r="N95" s="37">
        <v>91</v>
      </c>
      <c r="O95" s="19"/>
      <c r="P95" s="20">
        <v>42657</v>
      </c>
      <c r="Q95" s="17" t="s">
        <v>92</v>
      </c>
      <c r="R95" s="21" t="s">
        <v>452</v>
      </c>
      <c r="S95" s="35" t="str">
        <f t="shared" si="1"/>
        <v>人間中心設計の基礎 （HCDライブラリー 第1巻）</v>
      </c>
      <c r="T95" s="40" t="s">
        <v>447</v>
      </c>
      <c r="U95" s="19" t="s">
        <v>446</v>
      </c>
      <c r="V95" s="19">
        <v>2013</v>
      </c>
      <c r="W95" s="22">
        <v>9784764904439</v>
      </c>
      <c r="X95" s="22"/>
      <c r="Y95" s="23"/>
      <c r="Z95" s="24">
        <v>12540</v>
      </c>
      <c r="AA95" s="24">
        <v>25080</v>
      </c>
      <c r="AB95" s="19">
        <v>1022526830</v>
      </c>
      <c r="AC95" s="17" t="s">
        <v>453</v>
      </c>
      <c r="AD95" s="19"/>
      <c r="AE95" s="21" t="s">
        <v>454</v>
      </c>
      <c r="AF95" s="19"/>
      <c r="AG95" s="19"/>
      <c r="AH95" s="17"/>
      <c r="AI95" s="17"/>
      <c r="AJ95" s="17">
        <v>1</v>
      </c>
      <c r="AK95" s="17"/>
      <c r="AL95" s="17"/>
      <c r="AM95" s="17"/>
      <c r="AN95" s="17"/>
      <c r="AO95" s="17"/>
    </row>
    <row r="96" spans="1:41" ht="80.099999999999994" customHeight="1" x14ac:dyDescent="0.15">
      <c r="A96" s="17">
        <v>3481</v>
      </c>
      <c r="B96" s="17"/>
      <c r="C96" s="17"/>
      <c r="D96" s="17"/>
      <c r="E96" s="17">
        <v>3000004667</v>
      </c>
      <c r="F96" s="17" t="s">
        <v>55</v>
      </c>
      <c r="G96" s="18">
        <v>494.66</v>
      </c>
      <c r="H96" s="17">
        <v>400</v>
      </c>
      <c r="I96" s="17" t="s">
        <v>47</v>
      </c>
      <c r="J96" s="17">
        <v>490</v>
      </c>
      <c r="K96" s="17" t="s">
        <v>56</v>
      </c>
      <c r="L96" s="17">
        <v>494</v>
      </c>
      <c r="M96" s="17" t="s">
        <v>64</v>
      </c>
      <c r="N96" s="37">
        <v>92</v>
      </c>
      <c r="O96" s="19"/>
      <c r="P96" s="20">
        <v>41365</v>
      </c>
      <c r="Q96" s="17" t="s">
        <v>127</v>
      </c>
      <c r="R96" s="21" t="s">
        <v>128</v>
      </c>
      <c r="S96" s="35" t="str">
        <f t="shared" si="1"/>
        <v>脊椎装具に強くなる!Basics &amp; Tips （臨床力up!Refresher course 2）</v>
      </c>
      <c r="T96" s="40" t="s">
        <v>129</v>
      </c>
      <c r="U96" s="19" t="s">
        <v>77</v>
      </c>
      <c r="V96" s="19">
        <v>2012</v>
      </c>
      <c r="W96" s="22">
        <v>9784895904063</v>
      </c>
      <c r="X96" s="22"/>
      <c r="Y96" s="23"/>
      <c r="Z96" s="24">
        <v>9240</v>
      </c>
      <c r="AA96" s="24">
        <v>13860</v>
      </c>
      <c r="AB96" s="19">
        <v>1012820866</v>
      </c>
      <c r="AC96" s="17" t="s">
        <v>130</v>
      </c>
      <c r="AD96" s="19" t="s">
        <v>44</v>
      </c>
      <c r="AE96" s="21" t="s">
        <v>131</v>
      </c>
      <c r="AF96" s="19"/>
      <c r="AG96" s="19"/>
      <c r="AH96" s="17">
        <v>6090</v>
      </c>
      <c r="AI96" s="17" t="s">
        <v>102</v>
      </c>
      <c r="AJ96" s="17">
        <v>1</v>
      </c>
      <c r="AK96" s="17"/>
      <c r="AL96" s="17"/>
      <c r="AM96" s="17"/>
      <c r="AN96" s="17"/>
      <c r="AO96" s="17"/>
    </row>
    <row r="97" spans="1:41" ht="80.099999999999994" customHeight="1" x14ac:dyDescent="0.15">
      <c r="A97" s="17">
        <v>21779</v>
      </c>
      <c r="B97" s="17"/>
      <c r="C97" s="17"/>
      <c r="D97" s="17"/>
      <c r="E97" s="17">
        <v>3000033075</v>
      </c>
      <c r="F97" s="17" t="s">
        <v>55</v>
      </c>
      <c r="G97" s="18">
        <v>497.3</v>
      </c>
      <c r="H97" s="17">
        <v>400</v>
      </c>
      <c r="I97" s="17" t="s">
        <v>47</v>
      </c>
      <c r="J97" s="17">
        <v>490</v>
      </c>
      <c r="K97" s="17" t="s">
        <v>56</v>
      </c>
      <c r="L97" s="17">
        <v>497</v>
      </c>
      <c r="M97" s="17" t="s">
        <v>121</v>
      </c>
      <c r="N97" s="37">
        <v>93</v>
      </c>
      <c r="O97" s="19"/>
      <c r="P97" s="20">
        <v>42713</v>
      </c>
      <c r="Q97" s="17" t="s">
        <v>440</v>
      </c>
      <c r="R97" s="21" t="s">
        <v>441</v>
      </c>
      <c r="S97" s="35" t="str">
        <f t="shared" si="1"/>
        <v>顎関節症治療のためのスプリントのつくり方・つかい方 ―写真でマスターする―</v>
      </c>
      <c r="T97" s="40" t="s">
        <v>442</v>
      </c>
      <c r="U97" s="19" t="s">
        <v>443</v>
      </c>
      <c r="V97" s="19">
        <v>2011</v>
      </c>
      <c r="W97" s="22">
        <v>9784864320009</v>
      </c>
      <c r="X97" s="22"/>
      <c r="Y97" s="23"/>
      <c r="Z97" s="24">
        <v>14300</v>
      </c>
      <c r="AA97" s="24">
        <v>21450</v>
      </c>
      <c r="AB97" s="19">
        <v>1022480744</v>
      </c>
      <c r="AC97" s="17" t="s">
        <v>444</v>
      </c>
      <c r="AD97" s="19"/>
      <c r="AE97" s="21" t="s">
        <v>445</v>
      </c>
      <c r="AF97" s="19"/>
      <c r="AG97" s="19"/>
      <c r="AH97" s="17"/>
      <c r="AI97" s="17"/>
      <c r="AJ97" s="17">
        <v>1</v>
      </c>
      <c r="AK97" s="17"/>
      <c r="AL97" s="17"/>
      <c r="AM97" s="17"/>
      <c r="AN97" s="17"/>
      <c r="AO97" s="17"/>
    </row>
    <row r="98" spans="1:41" ht="80.099999999999994" customHeight="1" x14ac:dyDescent="0.15">
      <c r="A98" s="17">
        <v>10104</v>
      </c>
      <c r="B98" s="17"/>
      <c r="C98" s="17"/>
      <c r="D98" s="17"/>
      <c r="E98" s="17">
        <v>3000016560</v>
      </c>
      <c r="F98" s="17" t="s">
        <v>52</v>
      </c>
      <c r="G98" s="18">
        <v>501.84</v>
      </c>
      <c r="H98" s="17">
        <v>500</v>
      </c>
      <c r="I98" s="17" t="s">
        <v>50</v>
      </c>
      <c r="J98" s="17">
        <v>500</v>
      </c>
      <c r="K98" s="17" t="s">
        <v>50</v>
      </c>
      <c r="L98" s="17">
        <v>501</v>
      </c>
      <c r="M98" s="17" t="s">
        <v>63</v>
      </c>
      <c r="N98" s="37">
        <v>94</v>
      </c>
      <c r="O98" s="19"/>
      <c r="P98" s="20">
        <v>41999</v>
      </c>
      <c r="Q98" s="17" t="s">
        <v>92</v>
      </c>
      <c r="R98" s="21" t="s">
        <v>288</v>
      </c>
      <c r="S98" s="35" t="str">
        <f t="shared" si="1"/>
        <v>不便から生まれるデザイン ―工学に活かす常識を超えた発想―（DOJIN選書 42）</v>
      </c>
      <c r="T98" s="40" t="s">
        <v>289</v>
      </c>
      <c r="U98" s="19" t="s">
        <v>198</v>
      </c>
      <c r="V98" s="19">
        <v>2011</v>
      </c>
      <c r="W98" s="22">
        <v>9784759813425</v>
      </c>
      <c r="X98" s="22"/>
      <c r="Y98" s="23"/>
      <c r="Z98" s="24">
        <v>4730</v>
      </c>
      <c r="AA98" s="24">
        <v>6380</v>
      </c>
      <c r="AB98" s="19">
        <v>1016496322</v>
      </c>
      <c r="AC98" s="17" t="s">
        <v>290</v>
      </c>
      <c r="AD98" s="19" t="s">
        <v>44</v>
      </c>
      <c r="AE98" s="21" t="s">
        <v>291</v>
      </c>
      <c r="AF98" s="19"/>
      <c r="AG98" s="19"/>
      <c r="AH98" s="17"/>
      <c r="AI98" s="17"/>
      <c r="AJ98" s="17">
        <v>1</v>
      </c>
      <c r="AK98" s="17"/>
      <c r="AL98" s="17"/>
      <c r="AM98" s="17"/>
      <c r="AN98" s="17"/>
      <c r="AO98" s="17"/>
    </row>
    <row r="99" spans="1:41" ht="80.099999999999994" customHeight="1" x14ac:dyDescent="0.15">
      <c r="A99" s="17">
        <v>5577</v>
      </c>
      <c r="B99" s="17"/>
      <c r="C99" s="17"/>
      <c r="D99" s="17"/>
      <c r="E99" s="17">
        <v>3000007521</v>
      </c>
      <c r="F99" s="17" t="s">
        <v>52</v>
      </c>
      <c r="G99" s="18">
        <v>501.84</v>
      </c>
      <c r="H99" s="17">
        <v>500</v>
      </c>
      <c r="I99" s="17" t="s">
        <v>50</v>
      </c>
      <c r="J99" s="17">
        <v>500</v>
      </c>
      <c r="K99" s="17" t="s">
        <v>50</v>
      </c>
      <c r="L99" s="17">
        <v>501</v>
      </c>
      <c r="M99" s="17" t="s">
        <v>63</v>
      </c>
      <c r="N99" s="37">
        <v>95</v>
      </c>
      <c r="O99" s="19"/>
      <c r="P99" s="20">
        <v>41663</v>
      </c>
      <c r="Q99" s="17" t="s">
        <v>92</v>
      </c>
      <c r="R99" s="21" t="s">
        <v>156</v>
      </c>
      <c r="S99" s="35" t="str">
        <f t="shared" si="1"/>
        <v>暮らしの中の人間工学  新版</v>
      </c>
      <c r="T99" s="40" t="s">
        <v>119</v>
      </c>
      <c r="U99" s="19" t="s">
        <v>118</v>
      </c>
      <c r="V99" s="19">
        <v>2011</v>
      </c>
      <c r="W99" s="22">
        <v>9784407325874</v>
      </c>
      <c r="X99" s="22">
        <v>9784407327496</v>
      </c>
      <c r="Y99" s="23"/>
      <c r="Z99" s="24">
        <v>4400</v>
      </c>
      <c r="AA99" s="24" t="s">
        <v>108</v>
      </c>
      <c r="AB99" s="19">
        <v>1013998437</v>
      </c>
      <c r="AC99" s="17" t="s">
        <v>157</v>
      </c>
      <c r="AD99" s="19"/>
      <c r="AE99" s="21" t="s">
        <v>158</v>
      </c>
      <c r="AF99" s="19"/>
      <c r="AG99" s="19"/>
      <c r="AH99" s="17"/>
      <c r="AI99" s="17"/>
      <c r="AJ99" s="17">
        <v>1</v>
      </c>
      <c r="AK99" s="17"/>
      <c r="AL99" s="17"/>
      <c r="AM99" s="17"/>
      <c r="AN99" s="17"/>
      <c r="AO99" s="17"/>
    </row>
    <row r="100" spans="1:41" ht="80.099999999999994" customHeight="1" x14ac:dyDescent="0.15">
      <c r="A100" s="17">
        <v>14605</v>
      </c>
      <c r="B100" s="17"/>
      <c r="C100" s="17"/>
      <c r="D100" s="17"/>
      <c r="E100" s="17">
        <v>3000024714</v>
      </c>
      <c r="F100" s="17" t="s">
        <v>55</v>
      </c>
      <c r="G100" s="18">
        <v>494.78</v>
      </c>
      <c r="H100" s="17">
        <v>400</v>
      </c>
      <c r="I100" s="17" t="s">
        <v>47</v>
      </c>
      <c r="J100" s="17">
        <v>490</v>
      </c>
      <c r="K100" s="17" t="s">
        <v>56</v>
      </c>
      <c r="L100" s="17">
        <v>494</v>
      </c>
      <c r="M100" s="17" t="s">
        <v>64</v>
      </c>
      <c r="N100" s="37">
        <v>96</v>
      </c>
      <c r="O100" s="19"/>
      <c r="P100" s="20">
        <v>42391</v>
      </c>
      <c r="Q100" s="17" t="s">
        <v>99</v>
      </c>
      <c r="R100" s="21" t="s">
        <v>349</v>
      </c>
      <c r="S100" s="35" t="str">
        <f t="shared" si="1"/>
        <v>姿勢と動作 ―ADLその基礎から応用―第3版</v>
      </c>
      <c r="T100" s="40" t="s">
        <v>350</v>
      </c>
      <c r="U100" s="19" t="s">
        <v>110</v>
      </c>
      <c r="V100" s="19">
        <v>2010</v>
      </c>
      <c r="W100" s="22">
        <v>9784839213503</v>
      </c>
      <c r="X100" s="22"/>
      <c r="Y100" s="23"/>
      <c r="Z100" s="24">
        <v>7920</v>
      </c>
      <c r="AA100" s="24">
        <v>19800</v>
      </c>
      <c r="AB100" s="19">
        <v>1018853792</v>
      </c>
      <c r="AC100" s="17" t="s">
        <v>351</v>
      </c>
      <c r="AD100" s="19"/>
      <c r="AE100" s="21" t="s">
        <v>352</v>
      </c>
      <c r="AF100" s="19"/>
      <c r="AG100" s="19"/>
      <c r="AH100" s="17"/>
      <c r="AI100" s="17"/>
      <c r="AJ100" s="17">
        <v>1</v>
      </c>
      <c r="AK100" s="17"/>
      <c r="AL100" s="17"/>
      <c r="AM100" s="17"/>
      <c r="AN100" s="17"/>
      <c r="AO100" s="17"/>
    </row>
    <row r="101" spans="1:41" ht="80.099999999999994" customHeight="1" x14ac:dyDescent="0.15">
      <c r="A101" s="17">
        <v>44152</v>
      </c>
      <c r="B101" s="17"/>
      <c r="C101" s="17"/>
      <c r="D101" s="17"/>
      <c r="E101" s="17">
        <v>3000081305</v>
      </c>
      <c r="F101" s="17" t="s">
        <v>42</v>
      </c>
      <c r="G101" s="18">
        <v>366.28</v>
      </c>
      <c r="H101" s="17">
        <v>300</v>
      </c>
      <c r="I101" s="17" t="s">
        <v>42</v>
      </c>
      <c r="J101" s="17">
        <v>360</v>
      </c>
      <c r="K101" s="17" t="s">
        <v>46</v>
      </c>
      <c r="L101" s="17">
        <v>366</v>
      </c>
      <c r="M101" s="17" t="s">
        <v>49</v>
      </c>
      <c r="N101" s="37">
        <v>97</v>
      </c>
      <c r="O101" s="19"/>
      <c r="P101" s="20">
        <v>43868</v>
      </c>
      <c r="Q101" s="17" t="s">
        <v>221</v>
      </c>
      <c r="R101" s="21" t="s">
        <v>992</v>
      </c>
      <c r="S101" s="35" t="str">
        <f t="shared" si="1"/>
        <v>ろう理容師たちのライフストーリー</v>
      </c>
      <c r="T101" s="40" t="s">
        <v>993</v>
      </c>
      <c r="U101" s="19" t="s">
        <v>356</v>
      </c>
      <c r="V101" s="19">
        <v>2019</v>
      </c>
      <c r="W101" s="22">
        <v>9784894769557</v>
      </c>
      <c r="X101" s="22">
        <v>9784823491504</v>
      </c>
      <c r="Y101" s="23"/>
      <c r="Z101" s="24">
        <v>14520</v>
      </c>
      <c r="AA101" s="24">
        <v>21780</v>
      </c>
      <c r="AB101" s="19">
        <v>1030973580</v>
      </c>
      <c r="AC101" s="17" t="s">
        <v>994</v>
      </c>
      <c r="AD101" s="19"/>
      <c r="AE101" s="21" t="s">
        <v>995</v>
      </c>
      <c r="AF101" s="19"/>
      <c r="AG101" s="19"/>
      <c r="AH101" s="17"/>
      <c r="AI101" s="17"/>
      <c r="AJ101" s="17">
        <v>1</v>
      </c>
      <c r="AK101" s="17"/>
      <c r="AL101" s="17"/>
      <c r="AM101" s="17"/>
      <c r="AN101" s="17"/>
      <c r="AO101" s="17"/>
    </row>
    <row r="102" spans="1:41" ht="80.099999999999994" customHeight="1" x14ac:dyDescent="0.15">
      <c r="A102" s="17">
        <v>46264</v>
      </c>
      <c r="B102" s="17"/>
      <c r="C102" s="17"/>
      <c r="D102" s="17"/>
      <c r="E102" s="17">
        <v>3000084642</v>
      </c>
      <c r="F102" s="17" t="s">
        <v>45</v>
      </c>
      <c r="G102" s="18">
        <v>801.04</v>
      </c>
      <c r="H102" s="17">
        <v>800</v>
      </c>
      <c r="I102" s="17" t="s">
        <v>53</v>
      </c>
      <c r="J102" s="17">
        <v>800</v>
      </c>
      <c r="K102" s="17" t="s">
        <v>53</v>
      </c>
      <c r="L102" s="17">
        <v>801</v>
      </c>
      <c r="M102" s="17" t="s">
        <v>60</v>
      </c>
      <c r="N102" s="37">
        <v>98</v>
      </c>
      <c r="O102" s="19"/>
      <c r="P102" s="20">
        <v>43819</v>
      </c>
      <c r="Q102" s="17" t="s">
        <v>48</v>
      </c>
      <c r="R102" s="21" t="s">
        <v>1014</v>
      </c>
      <c r="S102" s="35" t="str">
        <f t="shared" si="1"/>
        <v>小児失語症の言語回復 ―ランドー・クレフナー症候群と自閉症の比較から―</v>
      </c>
      <c r="T102" s="40" t="s">
        <v>1015</v>
      </c>
      <c r="U102" s="19" t="s">
        <v>150</v>
      </c>
      <c r="V102" s="19">
        <v>2019</v>
      </c>
      <c r="W102" s="22">
        <v>9784766426397</v>
      </c>
      <c r="X102" s="22">
        <v>9784766495201</v>
      </c>
      <c r="Y102" s="23"/>
      <c r="Z102" s="24">
        <v>18480</v>
      </c>
      <c r="AA102" s="24">
        <v>27720</v>
      </c>
      <c r="AB102" s="19">
        <v>1031274487</v>
      </c>
      <c r="AC102" s="17" t="s">
        <v>1016</v>
      </c>
      <c r="AD102" s="19"/>
      <c r="AE102" s="21" t="s">
        <v>1017</v>
      </c>
      <c r="AF102" s="19">
        <v>1</v>
      </c>
      <c r="AG102" s="19"/>
      <c r="AH102" s="17"/>
      <c r="AI102" s="17"/>
      <c r="AJ102" s="17">
        <v>1</v>
      </c>
      <c r="AK102" s="17"/>
      <c r="AL102" s="17"/>
      <c r="AM102" s="17"/>
      <c r="AN102" s="17"/>
      <c r="AO102" s="17" t="s">
        <v>475</v>
      </c>
    </row>
    <row r="103" spans="1:41" ht="80.099999999999994" customHeight="1" x14ac:dyDescent="0.15">
      <c r="A103" s="17">
        <v>42750</v>
      </c>
      <c r="B103" s="17"/>
      <c r="C103" s="17"/>
      <c r="D103" s="17"/>
      <c r="E103" s="17">
        <v>3000078996</v>
      </c>
      <c r="F103" s="17" t="s">
        <v>55</v>
      </c>
      <c r="G103" s="18">
        <v>498.59</v>
      </c>
      <c r="H103" s="17">
        <v>400</v>
      </c>
      <c r="I103" s="17" t="s">
        <v>47</v>
      </c>
      <c r="J103" s="17">
        <v>490</v>
      </c>
      <c r="K103" s="17" t="s">
        <v>56</v>
      </c>
      <c r="L103" s="17">
        <v>498</v>
      </c>
      <c r="M103" s="17" t="s">
        <v>58</v>
      </c>
      <c r="N103" s="37">
        <v>99</v>
      </c>
      <c r="O103" s="19"/>
      <c r="P103" s="20">
        <v>43714</v>
      </c>
      <c r="Q103" s="17" t="s">
        <v>114</v>
      </c>
      <c r="R103" s="21" t="s">
        <v>944</v>
      </c>
      <c r="S103" s="35" t="str">
        <f t="shared" si="1"/>
        <v>冷凍保存でかんたん嚥下食 （病院の栄養士が考えたおいしい嚥下食レシピ . いっしょに食べよ!シリーズ 3）</v>
      </c>
      <c r="T103" s="40" t="s">
        <v>938</v>
      </c>
      <c r="U103" s="19" t="s">
        <v>628</v>
      </c>
      <c r="V103" s="19">
        <v>2018</v>
      </c>
      <c r="W103" s="22">
        <v>9784897753805</v>
      </c>
      <c r="X103" s="22"/>
      <c r="Y103" s="23"/>
      <c r="Z103" s="24">
        <v>4400</v>
      </c>
      <c r="AA103" s="24">
        <v>6600</v>
      </c>
      <c r="AB103" s="19">
        <v>1030884464</v>
      </c>
      <c r="AC103" s="17" t="s">
        <v>945</v>
      </c>
      <c r="AD103" s="19"/>
      <c r="AE103" s="21" t="s">
        <v>946</v>
      </c>
      <c r="AF103" s="19"/>
      <c r="AG103" s="19"/>
      <c r="AH103" s="17"/>
      <c r="AI103" s="17"/>
      <c r="AJ103" s="17">
        <v>1</v>
      </c>
      <c r="AK103" s="17"/>
      <c r="AL103" s="17"/>
      <c r="AM103" s="17"/>
      <c r="AN103" s="17"/>
      <c r="AO103" s="17"/>
    </row>
    <row r="104" spans="1:41" ht="80.099999999999994" customHeight="1" x14ac:dyDescent="0.15">
      <c r="A104" s="17">
        <v>42757</v>
      </c>
      <c r="B104" s="17"/>
      <c r="C104" s="17"/>
      <c r="D104" s="17"/>
      <c r="E104" s="17">
        <v>3000079005</v>
      </c>
      <c r="F104" s="17" t="s">
        <v>55</v>
      </c>
      <c r="G104" s="18">
        <v>493.73</v>
      </c>
      <c r="H104" s="17">
        <v>400</v>
      </c>
      <c r="I104" s="17" t="s">
        <v>47</v>
      </c>
      <c r="J104" s="17">
        <v>490</v>
      </c>
      <c r="K104" s="17" t="s">
        <v>56</v>
      </c>
      <c r="L104" s="17">
        <v>493</v>
      </c>
      <c r="M104" s="17" t="s">
        <v>57</v>
      </c>
      <c r="N104" s="37">
        <v>100</v>
      </c>
      <c r="O104" s="19"/>
      <c r="P104" s="20">
        <v>43770</v>
      </c>
      <c r="Q104" s="17" t="s">
        <v>120</v>
      </c>
      <c r="R104" s="21" t="s">
        <v>947</v>
      </c>
      <c r="S104" s="35" t="str">
        <f t="shared" si="1"/>
        <v>嚥下障害ポケットマニュアル 第4版</v>
      </c>
      <c r="T104" s="40" t="s">
        <v>948</v>
      </c>
      <c r="U104" s="19" t="s">
        <v>69</v>
      </c>
      <c r="V104" s="19">
        <v>2018</v>
      </c>
      <c r="W104" s="22">
        <v>9784263265697</v>
      </c>
      <c r="X104" s="22"/>
      <c r="Y104" s="23"/>
      <c r="Z104" s="24">
        <v>9240</v>
      </c>
      <c r="AA104" s="24">
        <v>18480</v>
      </c>
      <c r="AB104" s="19">
        <v>1030884473</v>
      </c>
      <c r="AC104" s="17" t="s">
        <v>949</v>
      </c>
      <c r="AD104" s="19"/>
      <c r="AE104" s="21" t="s">
        <v>950</v>
      </c>
      <c r="AF104" s="19"/>
      <c r="AG104" s="19"/>
      <c r="AH104" s="17"/>
      <c r="AI104" s="17"/>
      <c r="AJ104" s="17">
        <v>1</v>
      </c>
      <c r="AK104" s="17"/>
      <c r="AL104" s="17"/>
      <c r="AM104" s="17"/>
      <c r="AN104" s="17"/>
      <c r="AO104" s="17"/>
    </row>
    <row r="105" spans="1:41" ht="80.099999999999994" customHeight="1" x14ac:dyDescent="0.15">
      <c r="A105" s="17">
        <v>28763</v>
      </c>
      <c r="B105" s="17"/>
      <c r="C105" s="17"/>
      <c r="D105" s="17"/>
      <c r="E105" s="17">
        <v>3000079215</v>
      </c>
      <c r="F105" s="17" t="s">
        <v>45</v>
      </c>
      <c r="G105" s="18">
        <v>801.04</v>
      </c>
      <c r="H105" s="17">
        <v>800</v>
      </c>
      <c r="I105" s="17" t="s">
        <v>53</v>
      </c>
      <c r="J105" s="17">
        <v>800</v>
      </c>
      <c r="K105" s="17" t="s">
        <v>53</v>
      </c>
      <c r="L105" s="17">
        <v>801</v>
      </c>
      <c r="M105" s="17" t="s">
        <v>60</v>
      </c>
      <c r="N105" s="37">
        <v>101</v>
      </c>
      <c r="O105" s="19"/>
      <c r="P105" s="20">
        <v>43777</v>
      </c>
      <c r="Q105" s="17" t="s">
        <v>113</v>
      </c>
      <c r="R105" s="21" t="s">
        <v>566</v>
      </c>
      <c r="S105" s="35" t="str">
        <f t="shared" si="1"/>
        <v>外国語学習に潜む意識と無意識 （開拓社言語・文化選書 77）</v>
      </c>
      <c r="T105" s="40" t="s">
        <v>567</v>
      </c>
      <c r="U105" s="19" t="s">
        <v>385</v>
      </c>
      <c r="V105" s="19">
        <v>2018</v>
      </c>
      <c r="W105" s="22">
        <v>9784758925778</v>
      </c>
      <c r="X105" s="22"/>
      <c r="Y105" s="23"/>
      <c r="Z105" s="24">
        <v>4400</v>
      </c>
      <c r="AA105" s="24">
        <v>6600</v>
      </c>
      <c r="AB105" s="19">
        <v>1030893472</v>
      </c>
      <c r="AC105" s="17" t="s">
        <v>568</v>
      </c>
      <c r="AD105" s="19"/>
      <c r="AE105" s="21" t="s">
        <v>569</v>
      </c>
      <c r="AF105" s="19"/>
      <c r="AG105" s="19"/>
      <c r="AH105" s="17"/>
      <c r="AI105" s="17"/>
      <c r="AJ105" s="17">
        <v>1</v>
      </c>
      <c r="AK105" s="17"/>
      <c r="AL105" s="17"/>
      <c r="AM105" s="17"/>
      <c r="AN105" s="17"/>
      <c r="AO105" s="17"/>
    </row>
    <row r="106" spans="1:41" ht="80.099999999999994" customHeight="1" x14ac:dyDescent="0.15">
      <c r="A106" s="17">
        <v>32782</v>
      </c>
      <c r="B106" s="17"/>
      <c r="C106" s="17"/>
      <c r="D106" s="17"/>
      <c r="E106" s="17">
        <v>3000060377</v>
      </c>
      <c r="F106" s="17" t="s">
        <v>55</v>
      </c>
      <c r="G106" s="18">
        <v>496.9</v>
      </c>
      <c r="H106" s="17">
        <v>400</v>
      </c>
      <c r="I106" s="17" t="s">
        <v>47</v>
      </c>
      <c r="J106" s="17">
        <v>490</v>
      </c>
      <c r="K106" s="17" t="s">
        <v>56</v>
      </c>
      <c r="L106" s="17">
        <v>496</v>
      </c>
      <c r="M106" s="17" t="s">
        <v>103</v>
      </c>
      <c r="N106" s="37">
        <v>102</v>
      </c>
      <c r="O106" s="19"/>
      <c r="P106" s="20">
        <v>43350</v>
      </c>
      <c r="Q106" s="17" t="s">
        <v>204</v>
      </c>
      <c r="R106" s="21" t="s">
        <v>713</v>
      </c>
      <c r="S106" s="35" t="str">
        <f t="shared" si="1"/>
        <v>言語聴覚士のためのAAC入門</v>
      </c>
      <c r="T106" s="40" t="s">
        <v>714</v>
      </c>
      <c r="U106" s="19" t="s">
        <v>90</v>
      </c>
      <c r="V106" s="19">
        <v>2018</v>
      </c>
      <c r="W106" s="22">
        <v>9784763930545</v>
      </c>
      <c r="X106" s="22">
        <v>9784763990907</v>
      </c>
      <c r="Y106" s="23"/>
      <c r="Z106" s="24">
        <v>8800</v>
      </c>
      <c r="AA106" s="24">
        <v>13200</v>
      </c>
      <c r="AB106" s="19">
        <v>1028112570</v>
      </c>
      <c r="AC106" s="17" t="s">
        <v>715</v>
      </c>
      <c r="AD106" s="19"/>
      <c r="AE106" s="21" t="s">
        <v>716</v>
      </c>
      <c r="AF106" s="19"/>
      <c r="AG106" s="19"/>
      <c r="AH106" s="17"/>
      <c r="AI106" s="17"/>
      <c r="AJ106" s="17">
        <v>1</v>
      </c>
      <c r="AK106" s="17"/>
      <c r="AL106" s="17"/>
      <c r="AM106" s="17"/>
      <c r="AN106" s="17"/>
      <c r="AO106" s="17"/>
    </row>
    <row r="107" spans="1:41" ht="80.099999999999994" customHeight="1" x14ac:dyDescent="0.15">
      <c r="A107" s="17">
        <v>22525</v>
      </c>
      <c r="B107" s="17"/>
      <c r="C107" s="17"/>
      <c r="D107" s="17"/>
      <c r="E107" s="17">
        <v>3000034680</v>
      </c>
      <c r="F107" s="17" t="s">
        <v>45</v>
      </c>
      <c r="G107" s="18">
        <v>801.1</v>
      </c>
      <c r="H107" s="17">
        <v>800</v>
      </c>
      <c r="I107" s="17" t="s">
        <v>53</v>
      </c>
      <c r="J107" s="17">
        <v>800</v>
      </c>
      <c r="K107" s="17" t="s">
        <v>53</v>
      </c>
      <c r="L107" s="17">
        <v>801</v>
      </c>
      <c r="M107" s="17" t="s">
        <v>60</v>
      </c>
      <c r="N107" s="37">
        <v>103</v>
      </c>
      <c r="O107" s="19"/>
      <c r="P107" s="20">
        <v>42720</v>
      </c>
      <c r="Q107" s="17" t="s">
        <v>461</v>
      </c>
      <c r="R107" s="21" t="s">
        <v>462</v>
      </c>
      <c r="S107" s="35" t="str">
        <f t="shared" si="1"/>
        <v>基礎から学ぶ音声学講義</v>
      </c>
      <c r="T107" s="40" t="s">
        <v>67</v>
      </c>
      <c r="U107" s="19" t="s">
        <v>66</v>
      </c>
      <c r="V107" s="19">
        <v>2016</v>
      </c>
      <c r="W107" s="22">
        <v>9784327377434</v>
      </c>
      <c r="X107" s="22"/>
      <c r="Y107" s="23"/>
      <c r="Z107" s="24">
        <v>5940</v>
      </c>
      <c r="AA107" s="24">
        <v>8910</v>
      </c>
      <c r="AB107" s="19">
        <v>1023478242</v>
      </c>
      <c r="AC107" s="17" t="s">
        <v>463</v>
      </c>
      <c r="AD107" s="19"/>
      <c r="AE107" s="21" t="s">
        <v>464</v>
      </c>
      <c r="AF107" s="19"/>
      <c r="AG107" s="19"/>
      <c r="AH107" s="17"/>
      <c r="AI107" s="17"/>
      <c r="AJ107" s="17">
        <v>1</v>
      </c>
      <c r="AK107" s="17"/>
      <c r="AL107" s="17"/>
      <c r="AM107" s="17"/>
      <c r="AN107" s="17"/>
      <c r="AO107" s="17"/>
    </row>
    <row r="108" spans="1:41" ht="80.099999999999994" customHeight="1" x14ac:dyDescent="0.15">
      <c r="A108" s="17">
        <v>20647</v>
      </c>
      <c r="B108" s="17"/>
      <c r="C108" s="17"/>
      <c r="D108" s="17"/>
      <c r="E108" s="17">
        <v>3000031752</v>
      </c>
      <c r="F108" s="17" t="s">
        <v>55</v>
      </c>
      <c r="G108" s="18">
        <v>493.73</v>
      </c>
      <c r="H108" s="17">
        <v>400</v>
      </c>
      <c r="I108" s="17" t="s">
        <v>47</v>
      </c>
      <c r="J108" s="17">
        <v>490</v>
      </c>
      <c r="K108" s="17" t="s">
        <v>56</v>
      </c>
      <c r="L108" s="17">
        <v>493</v>
      </c>
      <c r="M108" s="17" t="s">
        <v>57</v>
      </c>
      <c r="N108" s="37">
        <v>104</v>
      </c>
      <c r="O108" s="19"/>
      <c r="P108" s="20">
        <v>42706</v>
      </c>
      <c r="Q108" s="17" t="s">
        <v>123</v>
      </c>
      <c r="R108" s="21" t="s">
        <v>409</v>
      </c>
      <c r="S108" s="35" t="str">
        <f t="shared" si="1"/>
        <v>失語症の訓練教材 ―140の教材と活用法―第2版</v>
      </c>
      <c r="T108" s="40" t="s">
        <v>410</v>
      </c>
      <c r="U108" s="19" t="s">
        <v>77</v>
      </c>
      <c r="V108" s="19">
        <v>2016</v>
      </c>
      <c r="W108" s="22">
        <v>9784895905435</v>
      </c>
      <c r="X108" s="22"/>
      <c r="Y108" s="23"/>
      <c r="Z108" s="24">
        <v>8360</v>
      </c>
      <c r="AA108" s="24">
        <v>12540</v>
      </c>
      <c r="AB108" s="19">
        <v>1022252174</v>
      </c>
      <c r="AC108" s="17" t="s">
        <v>411</v>
      </c>
      <c r="AD108" s="19"/>
      <c r="AE108" s="21" t="s">
        <v>412</v>
      </c>
      <c r="AF108" s="19"/>
      <c r="AG108" s="19"/>
      <c r="AH108" s="17"/>
      <c r="AI108" s="17"/>
      <c r="AJ108" s="17">
        <v>1</v>
      </c>
      <c r="AK108" s="17"/>
      <c r="AL108" s="17"/>
      <c r="AM108" s="17"/>
      <c r="AN108" s="17"/>
      <c r="AO108" s="17"/>
    </row>
    <row r="109" spans="1:41" ht="80.099999999999994" customHeight="1" x14ac:dyDescent="0.15">
      <c r="A109" s="17">
        <v>20653</v>
      </c>
      <c r="B109" s="17"/>
      <c r="C109" s="17"/>
      <c r="D109" s="17"/>
      <c r="E109" s="17">
        <v>3000031759</v>
      </c>
      <c r="F109" s="17" t="s">
        <v>55</v>
      </c>
      <c r="G109" s="18">
        <v>496.9</v>
      </c>
      <c r="H109" s="17">
        <v>400</v>
      </c>
      <c r="I109" s="17" t="s">
        <v>47</v>
      </c>
      <c r="J109" s="17">
        <v>490</v>
      </c>
      <c r="K109" s="17" t="s">
        <v>56</v>
      </c>
      <c r="L109" s="17">
        <v>496</v>
      </c>
      <c r="M109" s="17" t="s">
        <v>103</v>
      </c>
      <c r="N109" s="37">
        <v>105</v>
      </c>
      <c r="O109" s="19"/>
      <c r="P109" s="20">
        <v>42706</v>
      </c>
      <c r="Q109" s="17" t="s">
        <v>204</v>
      </c>
      <c r="R109" s="21" t="s">
        <v>425</v>
      </c>
      <c r="S109" s="35" t="str">
        <f t="shared" si="1"/>
        <v>やさしいコミュニケーション障害学 ―基礎からわかる言語聴覚療法の実際―</v>
      </c>
      <c r="T109" s="40" t="s">
        <v>426</v>
      </c>
      <c r="U109" s="19" t="s">
        <v>77</v>
      </c>
      <c r="V109" s="19">
        <v>2016</v>
      </c>
      <c r="W109" s="22">
        <v>9784895905572</v>
      </c>
      <c r="X109" s="22"/>
      <c r="Y109" s="23"/>
      <c r="Z109" s="24">
        <v>5500</v>
      </c>
      <c r="AA109" s="24">
        <v>8250</v>
      </c>
      <c r="AB109" s="19">
        <v>1022252181</v>
      </c>
      <c r="AC109" s="17" t="s">
        <v>427</v>
      </c>
      <c r="AD109" s="19"/>
      <c r="AE109" s="21" t="s">
        <v>428</v>
      </c>
      <c r="AF109" s="19"/>
      <c r="AG109" s="19"/>
      <c r="AH109" s="17"/>
      <c r="AI109" s="17"/>
      <c r="AJ109" s="17">
        <v>1</v>
      </c>
      <c r="AK109" s="17"/>
      <c r="AL109" s="17"/>
      <c r="AM109" s="17"/>
      <c r="AN109" s="17"/>
      <c r="AO109" s="17"/>
    </row>
    <row r="110" spans="1:41" ht="80.099999999999994" customHeight="1" x14ac:dyDescent="0.15">
      <c r="A110" s="17">
        <v>42749</v>
      </c>
      <c r="B110" s="17"/>
      <c r="C110" s="17"/>
      <c r="D110" s="17"/>
      <c r="E110" s="17">
        <v>3000078995</v>
      </c>
      <c r="F110" s="17" t="s">
        <v>55</v>
      </c>
      <c r="G110" s="18">
        <v>498.59</v>
      </c>
      <c r="H110" s="17">
        <v>400</v>
      </c>
      <c r="I110" s="17" t="s">
        <v>47</v>
      </c>
      <c r="J110" s="17">
        <v>490</v>
      </c>
      <c r="K110" s="17" t="s">
        <v>56</v>
      </c>
      <c r="L110" s="17">
        <v>498</v>
      </c>
      <c r="M110" s="17" t="s">
        <v>58</v>
      </c>
      <c r="N110" s="37">
        <v>106</v>
      </c>
      <c r="O110" s="19"/>
      <c r="P110" s="20">
        <v>43714</v>
      </c>
      <c r="Q110" s="17" t="s">
        <v>122</v>
      </c>
      <c r="R110" s="21" t="s">
        <v>941</v>
      </c>
      <c r="S110" s="35" t="str">
        <f t="shared" si="1"/>
        <v>きょうもいっしょに食べよ! （病院の栄養士が考えたおいしい嚥下食レシピ）</v>
      </c>
      <c r="T110" s="40" t="s">
        <v>938</v>
      </c>
      <c r="U110" s="19" t="s">
        <v>628</v>
      </c>
      <c r="V110" s="19">
        <v>2015</v>
      </c>
      <c r="W110" s="22">
        <v>9784897753379</v>
      </c>
      <c r="X110" s="22"/>
      <c r="Y110" s="23"/>
      <c r="Z110" s="24">
        <v>4400</v>
      </c>
      <c r="AA110" s="24">
        <v>6600</v>
      </c>
      <c r="AB110" s="19">
        <v>1030884463</v>
      </c>
      <c r="AC110" s="17" t="s">
        <v>942</v>
      </c>
      <c r="AD110" s="19"/>
      <c r="AE110" s="21" t="s">
        <v>943</v>
      </c>
      <c r="AF110" s="19"/>
      <c r="AG110" s="19"/>
      <c r="AH110" s="17"/>
      <c r="AI110" s="17"/>
      <c r="AJ110" s="17">
        <v>1</v>
      </c>
      <c r="AK110" s="17"/>
      <c r="AL110" s="17"/>
      <c r="AM110" s="17"/>
      <c r="AN110" s="17"/>
      <c r="AO110" s="17"/>
    </row>
    <row r="111" spans="1:41" ht="80.099999999999994" customHeight="1" x14ac:dyDescent="0.15">
      <c r="A111" s="17">
        <v>14012</v>
      </c>
      <c r="B111" s="17"/>
      <c r="C111" s="17"/>
      <c r="D111" s="17"/>
      <c r="E111" s="17">
        <v>3000023782</v>
      </c>
      <c r="F111" s="17" t="s">
        <v>55</v>
      </c>
      <c r="G111" s="18">
        <v>493.73</v>
      </c>
      <c r="H111" s="17">
        <v>400</v>
      </c>
      <c r="I111" s="17" t="s">
        <v>47</v>
      </c>
      <c r="J111" s="17">
        <v>490</v>
      </c>
      <c r="K111" s="17" t="s">
        <v>56</v>
      </c>
      <c r="L111" s="17">
        <v>493</v>
      </c>
      <c r="M111" s="17" t="s">
        <v>57</v>
      </c>
      <c r="N111" s="37">
        <v>107</v>
      </c>
      <c r="O111" s="19"/>
      <c r="P111" s="20">
        <v>42342</v>
      </c>
      <c r="Q111" s="17" t="s">
        <v>120</v>
      </c>
      <c r="R111" s="21" t="s">
        <v>336</v>
      </c>
      <c r="S111" s="35" t="str">
        <f t="shared" si="1"/>
        <v>ケアプランに活かす嚥下障害イラストブック</v>
      </c>
      <c r="T111" s="40" t="s">
        <v>337</v>
      </c>
      <c r="U111" s="19" t="s">
        <v>77</v>
      </c>
      <c r="V111" s="19">
        <v>2015</v>
      </c>
      <c r="W111" s="22">
        <v>9784895905138</v>
      </c>
      <c r="X111" s="22"/>
      <c r="Y111" s="23"/>
      <c r="Z111" s="24">
        <v>4840</v>
      </c>
      <c r="AA111" s="24">
        <v>7260</v>
      </c>
      <c r="AB111" s="19">
        <v>1018717645</v>
      </c>
      <c r="AC111" s="17" t="s">
        <v>338</v>
      </c>
      <c r="AD111" s="19"/>
      <c r="AE111" s="21" t="s">
        <v>339</v>
      </c>
      <c r="AF111" s="19"/>
      <c r="AG111" s="19"/>
      <c r="AH111" s="17"/>
      <c r="AI111" s="17"/>
      <c r="AJ111" s="17">
        <v>1</v>
      </c>
      <c r="AK111" s="17"/>
      <c r="AL111" s="17"/>
      <c r="AM111" s="17"/>
      <c r="AN111" s="17"/>
      <c r="AO111" s="17"/>
    </row>
    <row r="112" spans="1:41" ht="80.099999999999994" customHeight="1" x14ac:dyDescent="0.15">
      <c r="A112" s="17">
        <v>44182</v>
      </c>
      <c r="B112" s="17"/>
      <c r="C112" s="17"/>
      <c r="D112" s="17"/>
      <c r="E112" s="17">
        <v>3000081360</v>
      </c>
      <c r="F112" s="17" t="s">
        <v>55</v>
      </c>
      <c r="G112" s="18">
        <v>496.9</v>
      </c>
      <c r="H112" s="17">
        <v>400</v>
      </c>
      <c r="I112" s="17" t="s">
        <v>47</v>
      </c>
      <c r="J112" s="17">
        <v>490</v>
      </c>
      <c r="K112" s="17" t="s">
        <v>56</v>
      </c>
      <c r="L112" s="17">
        <v>496</v>
      </c>
      <c r="M112" s="17" t="s">
        <v>103</v>
      </c>
      <c r="N112" s="37">
        <v>108</v>
      </c>
      <c r="O112" s="19"/>
      <c r="P112" s="20">
        <v>43735</v>
      </c>
      <c r="Q112" s="17" t="s">
        <v>216</v>
      </c>
      <c r="R112" s="21" t="s">
        <v>996</v>
      </c>
      <c r="S112" s="35" t="str">
        <f t="shared" si="1"/>
        <v>はじめての訪問言語聴覚療法 ―「在宅で食べる」を支援する!―</v>
      </c>
      <c r="T112" s="40" t="s">
        <v>997</v>
      </c>
      <c r="U112" s="19" t="s">
        <v>394</v>
      </c>
      <c r="V112" s="19">
        <v>2015</v>
      </c>
      <c r="W112" s="22">
        <v>9784830645235</v>
      </c>
      <c r="X112" s="22"/>
      <c r="Y112" s="23"/>
      <c r="Z112" s="24">
        <v>7040</v>
      </c>
      <c r="AA112" s="24">
        <v>10560</v>
      </c>
      <c r="AB112" s="19">
        <v>1030988270</v>
      </c>
      <c r="AC112" s="17" t="s">
        <v>998</v>
      </c>
      <c r="AD112" s="19"/>
      <c r="AE112" s="21" t="s">
        <v>999</v>
      </c>
      <c r="AF112" s="19"/>
      <c r="AG112" s="19"/>
      <c r="AH112" s="17"/>
      <c r="AI112" s="17"/>
      <c r="AJ112" s="17">
        <v>1</v>
      </c>
      <c r="AK112" s="17"/>
      <c r="AL112" s="17"/>
      <c r="AM112" s="17"/>
      <c r="AN112" s="17"/>
      <c r="AO112" s="17"/>
    </row>
    <row r="113" spans="1:41" ht="80.099999999999994" customHeight="1" x14ac:dyDescent="0.15">
      <c r="A113" s="17">
        <v>16390</v>
      </c>
      <c r="B113" s="17"/>
      <c r="C113" s="17"/>
      <c r="D113" s="17"/>
      <c r="E113" s="17">
        <v>3000027084</v>
      </c>
      <c r="F113" s="17" t="s">
        <v>55</v>
      </c>
      <c r="G113" s="18">
        <v>493.73</v>
      </c>
      <c r="H113" s="17">
        <v>400</v>
      </c>
      <c r="I113" s="17" t="s">
        <v>47</v>
      </c>
      <c r="J113" s="17">
        <v>490</v>
      </c>
      <c r="K113" s="17" t="s">
        <v>56</v>
      </c>
      <c r="L113" s="17">
        <v>493</v>
      </c>
      <c r="M113" s="17" t="s">
        <v>57</v>
      </c>
      <c r="N113" s="37">
        <v>109</v>
      </c>
      <c r="O113" s="19"/>
      <c r="P113" s="20">
        <v>42440</v>
      </c>
      <c r="Q113" s="17" t="s">
        <v>120</v>
      </c>
      <c r="R113" s="21" t="s">
        <v>375</v>
      </c>
      <c r="S113" s="35" t="str">
        <f t="shared" si="1"/>
        <v>嚥下 (えんげ) 障害、診られますか? ―先生、誤嚥性肺炎かもしれません : 診断から治療まで、栄養療法や服薬指導を含め全部やさしく教えます―</v>
      </c>
      <c r="T113" s="40" t="s">
        <v>376</v>
      </c>
      <c r="U113" s="19" t="s">
        <v>87</v>
      </c>
      <c r="V113" s="19">
        <v>2015</v>
      </c>
      <c r="W113" s="22">
        <v>9784758117760</v>
      </c>
      <c r="X113" s="22"/>
      <c r="Y113" s="23"/>
      <c r="Z113" s="24">
        <v>8250</v>
      </c>
      <c r="AA113" s="24">
        <v>16500</v>
      </c>
      <c r="AB113" s="19">
        <v>1019748960</v>
      </c>
      <c r="AC113" s="17" t="s">
        <v>377</v>
      </c>
      <c r="AD113" s="19"/>
      <c r="AE113" s="21" t="s">
        <v>378</v>
      </c>
      <c r="AF113" s="19"/>
      <c r="AG113" s="19"/>
      <c r="AH113" s="17"/>
      <c r="AI113" s="17"/>
      <c r="AJ113" s="17">
        <v>1</v>
      </c>
      <c r="AK113" s="17"/>
      <c r="AL113" s="17"/>
      <c r="AM113" s="17"/>
      <c r="AN113" s="17"/>
      <c r="AO113" s="17"/>
    </row>
    <row r="114" spans="1:41" ht="80.099999999999994" customHeight="1" x14ac:dyDescent="0.15">
      <c r="A114" s="17">
        <v>9224</v>
      </c>
      <c r="B114" s="17"/>
      <c r="C114" s="17"/>
      <c r="D114" s="17"/>
      <c r="E114" s="17">
        <v>3000015571</v>
      </c>
      <c r="F114" s="17" t="s">
        <v>55</v>
      </c>
      <c r="G114" s="18">
        <v>491.34300000000002</v>
      </c>
      <c r="H114" s="17">
        <v>400</v>
      </c>
      <c r="I114" s="17" t="s">
        <v>47</v>
      </c>
      <c r="J114" s="17">
        <v>490</v>
      </c>
      <c r="K114" s="17" t="s">
        <v>56</v>
      </c>
      <c r="L114" s="17">
        <v>491</v>
      </c>
      <c r="M114" s="17" t="s">
        <v>61</v>
      </c>
      <c r="N114" s="37">
        <v>110</v>
      </c>
      <c r="O114" s="19"/>
      <c r="P114" s="20">
        <v>41985</v>
      </c>
      <c r="Q114" s="17" t="s">
        <v>149</v>
      </c>
      <c r="R114" s="21" t="s">
        <v>280</v>
      </c>
      <c r="S114" s="35" t="str">
        <f t="shared" si="1"/>
        <v>摂食・嚥下障害  改訂（言語聴覚療法シリーズ 15）</v>
      </c>
      <c r="T114" s="40" t="s">
        <v>281</v>
      </c>
      <c r="U114" s="19" t="s">
        <v>95</v>
      </c>
      <c r="V114" s="19">
        <v>2014</v>
      </c>
      <c r="W114" s="22">
        <v>9784767945354</v>
      </c>
      <c r="X114" s="22">
        <v>9784767992570</v>
      </c>
      <c r="Y114" s="23" t="s">
        <v>43</v>
      </c>
      <c r="Z114" s="24">
        <v>6600</v>
      </c>
      <c r="AA114" s="24">
        <v>9900</v>
      </c>
      <c r="AB114" s="19">
        <v>1016424418</v>
      </c>
      <c r="AC114" s="17" t="s">
        <v>282</v>
      </c>
      <c r="AD114" s="19" t="s">
        <v>44</v>
      </c>
      <c r="AE114" s="21" t="s">
        <v>283</v>
      </c>
      <c r="AF114" s="19"/>
      <c r="AG114" s="19"/>
      <c r="AH114" s="17">
        <v>6120</v>
      </c>
      <c r="AI114" s="17" t="s">
        <v>82</v>
      </c>
      <c r="AJ114" s="17">
        <v>1</v>
      </c>
      <c r="AK114" s="17"/>
      <c r="AL114" s="17"/>
      <c r="AM114" s="17"/>
      <c r="AN114" s="17"/>
      <c r="AO114" s="17"/>
    </row>
    <row r="115" spans="1:41" ht="80.099999999999994" customHeight="1" x14ac:dyDescent="0.15">
      <c r="A115" s="17">
        <v>9031</v>
      </c>
      <c r="B115" s="17"/>
      <c r="C115" s="17"/>
      <c r="D115" s="17"/>
      <c r="E115" s="17">
        <v>3000015350</v>
      </c>
      <c r="F115" s="17" t="s">
        <v>55</v>
      </c>
      <c r="G115" s="18">
        <v>369.27600000000001</v>
      </c>
      <c r="H115" s="17">
        <v>300</v>
      </c>
      <c r="I115" s="17" t="s">
        <v>42</v>
      </c>
      <c r="J115" s="17">
        <v>360</v>
      </c>
      <c r="K115" s="17" t="s">
        <v>46</v>
      </c>
      <c r="L115" s="17">
        <v>369</v>
      </c>
      <c r="M115" s="17" t="s">
        <v>75</v>
      </c>
      <c r="N115" s="37">
        <v>111</v>
      </c>
      <c r="O115" s="19"/>
      <c r="P115" s="20">
        <v>41971</v>
      </c>
      <c r="Q115" s="17" t="s">
        <v>216</v>
      </c>
      <c r="R115" s="21" t="s">
        <v>217</v>
      </c>
      <c r="S115" s="35" t="str">
        <f t="shared" si="1"/>
        <v>この道のりが楽しみ ―「訪問」言語聴覚士の仕事―</v>
      </c>
      <c r="T115" s="40" t="s">
        <v>218</v>
      </c>
      <c r="U115" s="19" t="s">
        <v>90</v>
      </c>
      <c r="V115" s="19">
        <v>2013</v>
      </c>
      <c r="W115" s="22">
        <v>9784763930484</v>
      </c>
      <c r="X115" s="22">
        <v>9784763990358</v>
      </c>
      <c r="Y115" s="23"/>
      <c r="Z115" s="24">
        <v>4400</v>
      </c>
      <c r="AA115" s="24">
        <v>6600</v>
      </c>
      <c r="AB115" s="19">
        <v>1016423806</v>
      </c>
      <c r="AC115" s="17" t="s">
        <v>219</v>
      </c>
      <c r="AD115" s="19" t="s">
        <v>44</v>
      </c>
      <c r="AE115" s="21" t="s">
        <v>220</v>
      </c>
      <c r="AF115" s="19"/>
      <c r="AG115" s="19"/>
      <c r="AH115" s="17">
        <v>6120</v>
      </c>
      <c r="AI115" s="17" t="s">
        <v>82</v>
      </c>
      <c r="AJ115" s="17">
        <v>1</v>
      </c>
      <c r="AK115" s="17"/>
      <c r="AL115" s="17"/>
      <c r="AM115" s="17"/>
      <c r="AN115" s="17"/>
      <c r="AO115" s="17"/>
    </row>
    <row r="116" spans="1:41" ht="80.099999999999994" customHeight="1" x14ac:dyDescent="0.15">
      <c r="A116" s="17">
        <v>42748</v>
      </c>
      <c r="B116" s="17"/>
      <c r="C116" s="17"/>
      <c r="D116" s="17"/>
      <c r="E116" s="17">
        <v>3000078994</v>
      </c>
      <c r="F116" s="17" t="s">
        <v>55</v>
      </c>
      <c r="G116" s="18">
        <v>498.59</v>
      </c>
      <c r="H116" s="17">
        <v>400</v>
      </c>
      <c r="I116" s="17" t="s">
        <v>47</v>
      </c>
      <c r="J116" s="17">
        <v>490</v>
      </c>
      <c r="K116" s="17" t="s">
        <v>56</v>
      </c>
      <c r="L116" s="17">
        <v>498</v>
      </c>
      <c r="M116" s="17" t="s">
        <v>58</v>
      </c>
      <c r="N116" s="37">
        <v>112</v>
      </c>
      <c r="O116" s="19"/>
      <c r="P116" s="20">
        <v>43714</v>
      </c>
      <c r="Q116" s="17" t="s">
        <v>120</v>
      </c>
      <c r="R116" s="21" t="s">
        <v>937</v>
      </c>
      <c r="S116" s="35" t="str">
        <f t="shared" si="1"/>
        <v>いっしょに食べよ! （病院の栄養士が考えたおいしい嚥下食レシピ）</v>
      </c>
      <c r="T116" s="40" t="s">
        <v>938</v>
      </c>
      <c r="U116" s="19" t="s">
        <v>628</v>
      </c>
      <c r="V116" s="19">
        <v>2012</v>
      </c>
      <c r="W116" s="22">
        <v>9784897753058</v>
      </c>
      <c r="X116" s="22"/>
      <c r="Y116" s="23"/>
      <c r="Z116" s="24">
        <v>4400</v>
      </c>
      <c r="AA116" s="24">
        <v>6600</v>
      </c>
      <c r="AB116" s="19">
        <v>1030884462</v>
      </c>
      <c r="AC116" s="17" t="s">
        <v>939</v>
      </c>
      <c r="AD116" s="19"/>
      <c r="AE116" s="21" t="s">
        <v>940</v>
      </c>
      <c r="AF116" s="19"/>
      <c r="AG116" s="19"/>
      <c r="AH116" s="17"/>
      <c r="AI116" s="17"/>
      <c r="AJ116" s="17">
        <v>1</v>
      </c>
      <c r="AK116" s="17"/>
      <c r="AL116" s="17"/>
      <c r="AM116" s="17"/>
      <c r="AN116" s="17"/>
      <c r="AO116" s="17"/>
    </row>
    <row r="117" spans="1:41" ht="80.099999999999994" customHeight="1" x14ac:dyDescent="0.15">
      <c r="A117" s="17">
        <v>9211</v>
      </c>
      <c r="B117" s="17"/>
      <c r="C117" s="17"/>
      <c r="D117" s="17"/>
      <c r="E117" s="17">
        <v>3000015558</v>
      </c>
      <c r="F117" s="17" t="s">
        <v>55</v>
      </c>
      <c r="G117" s="18">
        <v>496.9</v>
      </c>
      <c r="H117" s="17">
        <v>400</v>
      </c>
      <c r="I117" s="17" t="s">
        <v>47</v>
      </c>
      <c r="J117" s="17">
        <v>490</v>
      </c>
      <c r="K117" s="17" t="s">
        <v>56</v>
      </c>
      <c r="L117" s="17">
        <v>496</v>
      </c>
      <c r="M117" s="17" t="s">
        <v>103</v>
      </c>
      <c r="N117" s="37">
        <v>113</v>
      </c>
      <c r="O117" s="19"/>
      <c r="P117" s="20">
        <v>41985</v>
      </c>
      <c r="Q117" s="17" t="s">
        <v>204</v>
      </c>
      <c r="R117" s="21" t="s">
        <v>227</v>
      </c>
      <c r="S117" s="35" t="str">
        <f t="shared" si="1"/>
        <v>言語聴覚障害総論 2  改訂（言語聴覚療法シリーズ 2）</v>
      </c>
      <c r="T117" s="40" t="s">
        <v>228</v>
      </c>
      <c r="U117" s="19" t="s">
        <v>95</v>
      </c>
      <c r="V117" s="19">
        <v>2012</v>
      </c>
      <c r="W117" s="22">
        <v>9784767945224</v>
      </c>
      <c r="X117" s="22">
        <v>9784767992440</v>
      </c>
      <c r="Y117" s="23" t="s">
        <v>43</v>
      </c>
      <c r="Z117" s="24">
        <v>5500</v>
      </c>
      <c r="AA117" s="24">
        <v>8250</v>
      </c>
      <c r="AB117" s="19">
        <v>1016424405</v>
      </c>
      <c r="AC117" s="17" t="s">
        <v>229</v>
      </c>
      <c r="AD117" s="19" t="s">
        <v>44</v>
      </c>
      <c r="AE117" s="21" t="s">
        <v>230</v>
      </c>
      <c r="AF117" s="19"/>
      <c r="AG117" s="19"/>
      <c r="AH117" s="17">
        <v>6120</v>
      </c>
      <c r="AI117" s="17" t="s">
        <v>82</v>
      </c>
      <c r="AJ117" s="17">
        <v>1</v>
      </c>
      <c r="AK117" s="17"/>
      <c r="AL117" s="17"/>
      <c r="AM117" s="17"/>
      <c r="AN117" s="17"/>
      <c r="AO117" s="17"/>
    </row>
    <row r="118" spans="1:41" ht="80.099999999999994" customHeight="1" x14ac:dyDescent="0.15">
      <c r="A118" s="17">
        <v>9223</v>
      </c>
      <c r="B118" s="17"/>
      <c r="C118" s="17"/>
      <c r="D118" s="17"/>
      <c r="E118" s="17">
        <v>3000015570</v>
      </c>
      <c r="F118" s="17" t="s">
        <v>55</v>
      </c>
      <c r="G118" s="18">
        <v>496.9</v>
      </c>
      <c r="H118" s="17">
        <v>400</v>
      </c>
      <c r="I118" s="17" t="s">
        <v>47</v>
      </c>
      <c r="J118" s="17">
        <v>490</v>
      </c>
      <c r="K118" s="17" t="s">
        <v>56</v>
      </c>
      <c r="L118" s="17">
        <v>496</v>
      </c>
      <c r="M118" s="17" t="s">
        <v>103</v>
      </c>
      <c r="N118" s="37">
        <v>114</v>
      </c>
      <c r="O118" s="19"/>
      <c r="P118" s="20">
        <v>41985</v>
      </c>
      <c r="Q118" s="17" t="s">
        <v>275</v>
      </c>
      <c r="R118" s="21" t="s">
        <v>276</v>
      </c>
      <c r="S118" s="35" t="str">
        <f t="shared" si="1"/>
        <v>音声障害  改訂（言語聴覚療法シリーズ 14）</v>
      </c>
      <c r="T118" s="40" t="s">
        <v>277</v>
      </c>
      <c r="U118" s="19" t="s">
        <v>95</v>
      </c>
      <c r="V118" s="19">
        <v>2012</v>
      </c>
      <c r="W118" s="22">
        <v>9784767945347</v>
      </c>
      <c r="X118" s="22">
        <v>9784767992563</v>
      </c>
      <c r="Y118" s="23" t="s">
        <v>43</v>
      </c>
      <c r="Z118" s="24">
        <v>7700</v>
      </c>
      <c r="AA118" s="24">
        <v>11000</v>
      </c>
      <c r="AB118" s="19">
        <v>1016424417</v>
      </c>
      <c r="AC118" s="17" t="s">
        <v>278</v>
      </c>
      <c r="AD118" s="19" t="s">
        <v>44</v>
      </c>
      <c r="AE118" s="21" t="s">
        <v>279</v>
      </c>
      <c r="AF118" s="19"/>
      <c r="AG118" s="19"/>
      <c r="AH118" s="17">
        <v>6120</v>
      </c>
      <c r="AI118" s="17" t="s">
        <v>82</v>
      </c>
      <c r="AJ118" s="17">
        <v>1</v>
      </c>
      <c r="AK118" s="17"/>
      <c r="AL118" s="17"/>
      <c r="AM118" s="17"/>
      <c r="AN118" s="17"/>
      <c r="AO118" s="17"/>
    </row>
    <row r="119" spans="1:41" ht="80.099999999999994" customHeight="1" x14ac:dyDescent="0.15">
      <c r="A119" s="17">
        <v>9155</v>
      </c>
      <c r="B119" s="17"/>
      <c r="C119" s="17"/>
      <c r="D119" s="17"/>
      <c r="E119" s="17">
        <v>3000015478</v>
      </c>
      <c r="F119" s="17" t="s">
        <v>45</v>
      </c>
      <c r="G119" s="18">
        <v>761.14</v>
      </c>
      <c r="H119" s="17">
        <v>700</v>
      </c>
      <c r="I119" s="17" t="s">
        <v>85</v>
      </c>
      <c r="J119" s="17">
        <v>760</v>
      </c>
      <c r="K119" s="17" t="s">
        <v>86</v>
      </c>
      <c r="L119" s="17">
        <v>761</v>
      </c>
      <c r="M119" s="17" t="s">
        <v>89</v>
      </c>
      <c r="N119" s="37">
        <v>115</v>
      </c>
      <c r="O119" s="19"/>
      <c r="P119" s="20">
        <v>41978</v>
      </c>
      <c r="Q119" s="17" t="s">
        <v>222</v>
      </c>
      <c r="R119" s="21" t="s">
        <v>223</v>
      </c>
      <c r="S119" s="35" t="str">
        <f t="shared" si="1"/>
        <v>音を創る、音を聴く ―音楽の協同的生成―</v>
      </c>
      <c r="T119" s="40" t="s">
        <v>224</v>
      </c>
      <c r="U119" s="19" t="s">
        <v>194</v>
      </c>
      <c r="V119" s="19">
        <v>2012</v>
      </c>
      <c r="W119" s="22">
        <v>9784788512955</v>
      </c>
      <c r="X119" s="22"/>
      <c r="Y119" s="23"/>
      <c r="Z119" s="24">
        <v>3740</v>
      </c>
      <c r="AA119" s="24">
        <v>5170</v>
      </c>
      <c r="AB119" s="19">
        <v>1016424041</v>
      </c>
      <c r="AC119" s="17" t="s">
        <v>225</v>
      </c>
      <c r="AD119" s="19" t="s">
        <v>44</v>
      </c>
      <c r="AE119" s="21" t="s">
        <v>226</v>
      </c>
      <c r="AF119" s="19"/>
      <c r="AG119" s="19"/>
      <c r="AH119" s="17"/>
      <c r="AI119" s="17"/>
      <c r="AJ119" s="17">
        <v>1</v>
      </c>
      <c r="AK119" s="17"/>
      <c r="AL119" s="17"/>
      <c r="AM119" s="17"/>
      <c r="AN119" s="17"/>
      <c r="AO119" s="17"/>
    </row>
    <row r="120" spans="1:41" ht="80.099999999999994" customHeight="1" x14ac:dyDescent="0.15">
      <c r="A120" s="17">
        <v>9212</v>
      </c>
      <c r="B120" s="17"/>
      <c r="C120" s="17"/>
      <c r="D120" s="17"/>
      <c r="E120" s="17">
        <v>3000015559</v>
      </c>
      <c r="F120" s="17" t="s">
        <v>55</v>
      </c>
      <c r="G120" s="18">
        <v>493.73</v>
      </c>
      <c r="H120" s="17">
        <v>400</v>
      </c>
      <c r="I120" s="17" t="s">
        <v>47</v>
      </c>
      <c r="J120" s="17">
        <v>490</v>
      </c>
      <c r="K120" s="17" t="s">
        <v>56</v>
      </c>
      <c r="L120" s="17">
        <v>493</v>
      </c>
      <c r="M120" s="17" t="s">
        <v>57</v>
      </c>
      <c r="N120" s="37">
        <v>116</v>
      </c>
      <c r="O120" s="19"/>
      <c r="P120" s="20">
        <v>41985</v>
      </c>
      <c r="Q120" s="17" t="s">
        <v>81</v>
      </c>
      <c r="R120" s="21" t="s">
        <v>231</v>
      </c>
      <c r="S120" s="35" t="str">
        <f t="shared" si="1"/>
        <v>高次脳機能障害  改訂（言語聴覚療法シリーズ 3）</v>
      </c>
      <c r="T120" s="40" t="s">
        <v>232</v>
      </c>
      <c r="U120" s="19" t="s">
        <v>95</v>
      </c>
      <c r="V120" s="19">
        <v>2011</v>
      </c>
      <c r="W120" s="22">
        <v>9784767945231</v>
      </c>
      <c r="X120" s="22">
        <v>9784767992457</v>
      </c>
      <c r="Y120" s="23" t="s">
        <v>43</v>
      </c>
      <c r="Z120" s="24">
        <v>6600</v>
      </c>
      <c r="AA120" s="24">
        <v>8800</v>
      </c>
      <c r="AB120" s="19">
        <v>1016424406</v>
      </c>
      <c r="AC120" s="17" t="s">
        <v>233</v>
      </c>
      <c r="AD120" s="19" t="s">
        <v>44</v>
      </c>
      <c r="AE120" s="21" t="s">
        <v>234</v>
      </c>
      <c r="AF120" s="19"/>
      <c r="AG120" s="19"/>
      <c r="AH120" s="17">
        <v>6120</v>
      </c>
      <c r="AI120" s="17" t="s">
        <v>82</v>
      </c>
      <c r="AJ120" s="17">
        <v>1</v>
      </c>
      <c r="AK120" s="17"/>
      <c r="AL120" s="17"/>
      <c r="AM120" s="17"/>
      <c r="AN120" s="17"/>
      <c r="AO120" s="17"/>
    </row>
    <row r="121" spans="1:41" ht="80.099999999999994" customHeight="1" x14ac:dyDescent="0.15">
      <c r="A121" s="17">
        <v>9213</v>
      </c>
      <c r="B121" s="17"/>
      <c r="C121" s="17"/>
      <c r="D121" s="17"/>
      <c r="E121" s="17">
        <v>3000015560</v>
      </c>
      <c r="F121" s="17" t="s">
        <v>55</v>
      </c>
      <c r="G121" s="18">
        <v>493.73</v>
      </c>
      <c r="H121" s="17">
        <v>400</v>
      </c>
      <c r="I121" s="17" t="s">
        <v>47</v>
      </c>
      <c r="J121" s="17">
        <v>490</v>
      </c>
      <c r="K121" s="17" t="s">
        <v>56</v>
      </c>
      <c r="L121" s="17">
        <v>493</v>
      </c>
      <c r="M121" s="17" t="s">
        <v>57</v>
      </c>
      <c r="N121" s="37">
        <v>117</v>
      </c>
      <c r="O121" s="19"/>
      <c r="P121" s="20">
        <v>41985</v>
      </c>
      <c r="Q121" s="17" t="s">
        <v>123</v>
      </c>
      <c r="R121" s="21" t="s">
        <v>235</v>
      </c>
      <c r="S121" s="35" t="str">
        <f t="shared" si="1"/>
        <v>失語症  改訂（言語聴覚療法シリーズ 4）</v>
      </c>
      <c r="T121" s="40" t="s">
        <v>236</v>
      </c>
      <c r="U121" s="19" t="s">
        <v>95</v>
      </c>
      <c r="V121" s="19">
        <v>2011</v>
      </c>
      <c r="W121" s="22">
        <v>9784767945248</v>
      </c>
      <c r="X121" s="22">
        <v>9784767992464</v>
      </c>
      <c r="Y121" s="23" t="s">
        <v>43</v>
      </c>
      <c r="Z121" s="24">
        <v>6600</v>
      </c>
      <c r="AA121" s="24">
        <v>8800</v>
      </c>
      <c r="AB121" s="19">
        <v>1016424407</v>
      </c>
      <c r="AC121" s="17" t="s">
        <v>237</v>
      </c>
      <c r="AD121" s="19" t="s">
        <v>44</v>
      </c>
      <c r="AE121" s="21" t="s">
        <v>238</v>
      </c>
      <c r="AF121" s="19"/>
      <c r="AG121" s="19"/>
      <c r="AH121" s="17">
        <v>6120</v>
      </c>
      <c r="AI121" s="17" t="s">
        <v>82</v>
      </c>
      <c r="AJ121" s="17">
        <v>1</v>
      </c>
      <c r="AK121" s="17"/>
      <c r="AL121" s="17"/>
      <c r="AM121" s="17"/>
      <c r="AN121" s="17"/>
      <c r="AO121" s="17"/>
    </row>
    <row r="122" spans="1:41" ht="80.099999999999994" customHeight="1" x14ac:dyDescent="0.15">
      <c r="A122" s="17">
        <v>15758</v>
      </c>
      <c r="B122" s="17"/>
      <c r="C122" s="17"/>
      <c r="D122" s="17"/>
      <c r="E122" s="17">
        <v>3000026238</v>
      </c>
      <c r="F122" s="17" t="s">
        <v>55</v>
      </c>
      <c r="G122" s="18">
        <v>493.73</v>
      </c>
      <c r="H122" s="17">
        <v>400</v>
      </c>
      <c r="I122" s="17" t="s">
        <v>47</v>
      </c>
      <c r="J122" s="17">
        <v>490</v>
      </c>
      <c r="K122" s="17" t="s">
        <v>56</v>
      </c>
      <c r="L122" s="17">
        <v>493</v>
      </c>
      <c r="M122" s="17" t="s">
        <v>57</v>
      </c>
      <c r="N122" s="37">
        <v>118</v>
      </c>
      <c r="O122" s="19"/>
      <c r="P122" s="20">
        <v>42412</v>
      </c>
      <c r="Q122" s="17" t="s">
        <v>123</v>
      </c>
      <c r="R122" s="21" t="s">
        <v>363</v>
      </c>
      <c r="S122" s="35" t="str">
        <f t="shared" si="1"/>
        <v>失語症の言語症状</v>
      </c>
      <c r="T122" s="40" t="s">
        <v>364</v>
      </c>
      <c r="U122" s="19" t="s">
        <v>362</v>
      </c>
      <c r="V122" s="19">
        <v>2011</v>
      </c>
      <c r="W122" s="22">
        <v>9784880021751</v>
      </c>
      <c r="X122" s="22"/>
      <c r="Y122" s="23"/>
      <c r="Z122" s="24">
        <v>5500</v>
      </c>
      <c r="AA122" s="24">
        <v>8250</v>
      </c>
      <c r="AB122" s="19">
        <v>1018939510</v>
      </c>
      <c r="AC122" s="17" t="s">
        <v>365</v>
      </c>
      <c r="AD122" s="19"/>
      <c r="AE122" s="21" t="s">
        <v>366</v>
      </c>
      <c r="AF122" s="19"/>
      <c r="AG122" s="19"/>
      <c r="AH122" s="17"/>
      <c r="AI122" s="17"/>
      <c r="AJ122" s="17">
        <v>1</v>
      </c>
      <c r="AK122" s="17"/>
      <c r="AL122" s="17"/>
      <c r="AM122" s="17"/>
      <c r="AN122" s="17"/>
      <c r="AO122" s="17"/>
    </row>
    <row r="123" spans="1:41" ht="80.099999999999994" customHeight="1" x14ac:dyDescent="0.15">
      <c r="A123" s="17">
        <v>7072</v>
      </c>
      <c r="B123" s="17"/>
      <c r="C123" s="17"/>
      <c r="D123" s="17"/>
      <c r="E123" s="17">
        <v>3000011785</v>
      </c>
      <c r="F123" s="17" t="s">
        <v>42</v>
      </c>
      <c r="G123" s="18">
        <v>378.5</v>
      </c>
      <c r="H123" s="17">
        <v>300</v>
      </c>
      <c r="I123" s="17" t="s">
        <v>42</v>
      </c>
      <c r="J123" s="17">
        <v>370</v>
      </c>
      <c r="K123" s="17" t="s">
        <v>51</v>
      </c>
      <c r="L123" s="17">
        <v>378</v>
      </c>
      <c r="M123" s="17" t="s">
        <v>151</v>
      </c>
      <c r="N123" s="37">
        <v>119</v>
      </c>
      <c r="O123" s="19"/>
      <c r="P123" s="20">
        <v>41712</v>
      </c>
      <c r="Q123" s="17" t="s">
        <v>189</v>
      </c>
      <c r="R123" s="21" t="s">
        <v>190</v>
      </c>
      <c r="S123" s="35" t="str">
        <f t="shared" si="1"/>
        <v>ことばでつまずく子どもたち ―話す・読む・書くの脳科学―</v>
      </c>
      <c r="T123" s="40" t="s">
        <v>191</v>
      </c>
      <c r="U123" s="19" t="s">
        <v>188</v>
      </c>
      <c r="V123" s="19">
        <v>2011</v>
      </c>
      <c r="W123" s="22">
        <v>9784805835333</v>
      </c>
      <c r="X123" s="22"/>
      <c r="Y123" s="23"/>
      <c r="Z123" s="24">
        <v>3520</v>
      </c>
      <c r="AA123" s="24">
        <v>5280</v>
      </c>
      <c r="AB123" s="19">
        <v>1015293242</v>
      </c>
      <c r="AC123" s="17" t="s">
        <v>192</v>
      </c>
      <c r="AD123" s="19"/>
      <c r="AE123" s="21" t="s">
        <v>193</v>
      </c>
      <c r="AF123" s="19"/>
      <c r="AG123" s="19"/>
      <c r="AH123" s="17">
        <v>5200</v>
      </c>
      <c r="AI123" s="17" t="s">
        <v>143</v>
      </c>
      <c r="AJ123" s="17">
        <v>1</v>
      </c>
      <c r="AK123" s="17"/>
      <c r="AL123" s="17"/>
      <c r="AM123" s="17"/>
      <c r="AN123" s="17"/>
      <c r="AO123" s="17"/>
    </row>
    <row r="124" spans="1:41" ht="80.099999999999994" customHeight="1" x14ac:dyDescent="0.15">
      <c r="A124" s="17">
        <v>9218</v>
      </c>
      <c r="B124" s="17"/>
      <c r="C124" s="17"/>
      <c r="D124" s="17"/>
      <c r="E124" s="17">
        <v>3000015565</v>
      </c>
      <c r="F124" s="17" t="s">
        <v>55</v>
      </c>
      <c r="G124" s="18">
        <v>496.9</v>
      </c>
      <c r="H124" s="17">
        <v>400</v>
      </c>
      <c r="I124" s="17" t="s">
        <v>47</v>
      </c>
      <c r="J124" s="17">
        <v>490</v>
      </c>
      <c r="K124" s="17" t="s">
        <v>56</v>
      </c>
      <c r="L124" s="17">
        <v>496</v>
      </c>
      <c r="M124" s="17" t="s">
        <v>103</v>
      </c>
      <c r="N124" s="37">
        <v>120</v>
      </c>
      <c r="O124" s="19"/>
      <c r="P124" s="20">
        <v>41985</v>
      </c>
      <c r="Q124" s="17" t="s">
        <v>204</v>
      </c>
      <c r="R124" s="21" t="s">
        <v>254</v>
      </c>
      <c r="S124" s="35" t="str">
        <f t="shared" si="1"/>
        <v>運動障害性構音障害  改訂版（言語聴覚療法シリーズ 9）</v>
      </c>
      <c r="T124" s="40" t="s">
        <v>255</v>
      </c>
      <c r="U124" s="19" t="s">
        <v>95</v>
      </c>
      <c r="V124" s="19">
        <v>2009</v>
      </c>
      <c r="W124" s="22">
        <v>9784767945293</v>
      </c>
      <c r="X124" s="22">
        <v>9784767992518</v>
      </c>
      <c r="Y124" s="23" t="s">
        <v>43</v>
      </c>
      <c r="Z124" s="24">
        <v>5500</v>
      </c>
      <c r="AA124" s="24">
        <v>8250</v>
      </c>
      <c r="AB124" s="19">
        <v>1016424412</v>
      </c>
      <c r="AC124" s="17" t="s">
        <v>256</v>
      </c>
      <c r="AD124" s="19" t="s">
        <v>44</v>
      </c>
      <c r="AE124" s="21" t="s">
        <v>257</v>
      </c>
      <c r="AF124" s="19"/>
      <c r="AG124" s="19"/>
      <c r="AH124" s="17">
        <v>6120</v>
      </c>
      <c r="AI124" s="17" t="s">
        <v>82</v>
      </c>
      <c r="AJ124" s="17">
        <v>1</v>
      </c>
      <c r="AK124" s="17"/>
      <c r="AL124" s="17"/>
      <c r="AM124" s="17"/>
      <c r="AN124" s="17"/>
      <c r="AO124" s="17"/>
    </row>
    <row r="125" spans="1:41" ht="80.099999999999994" customHeight="1" x14ac:dyDescent="0.15">
      <c r="A125" s="17">
        <v>9225</v>
      </c>
      <c r="B125" s="17"/>
      <c r="C125" s="17"/>
      <c r="D125" s="17"/>
      <c r="E125" s="17">
        <v>3000015572</v>
      </c>
      <c r="F125" s="17" t="s">
        <v>55</v>
      </c>
      <c r="G125" s="18">
        <v>496.9</v>
      </c>
      <c r="H125" s="17">
        <v>400</v>
      </c>
      <c r="I125" s="17" t="s">
        <v>47</v>
      </c>
      <c r="J125" s="17">
        <v>490</v>
      </c>
      <c r="K125" s="17" t="s">
        <v>56</v>
      </c>
      <c r="L125" s="17">
        <v>496</v>
      </c>
      <c r="M125" s="17" t="s">
        <v>103</v>
      </c>
      <c r="N125" s="37">
        <v>121</v>
      </c>
      <c r="O125" s="19"/>
      <c r="P125" s="20">
        <v>41985</v>
      </c>
      <c r="Q125" s="17" t="s">
        <v>204</v>
      </c>
      <c r="R125" s="21" t="s">
        <v>284</v>
      </c>
      <c r="S125" s="35" t="str">
        <f t="shared" si="1"/>
        <v>AAC  改訂（言語聴覚療法シリーズ 16）</v>
      </c>
      <c r="T125" s="40" t="s">
        <v>285</v>
      </c>
      <c r="U125" s="19" t="s">
        <v>95</v>
      </c>
      <c r="V125" s="19">
        <v>2009</v>
      </c>
      <c r="W125" s="22">
        <v>9784767945361</v>
      </c>
      <c r="X125" s="22">
        <v>9784767992587</v>
      </c>
      <c r="Y125" s="23" t="s">
        <v>43</v>
      </c>
      <c r="Z125" s="24">
        <v>5500</v>
      </c>
      <c r="AA125" s="24">
        <v>8250</v>
      </c>
      <c r="AB125" s="19">
        <v>1016424419</v>
      </c>
      <c r="AC125" s="17" t="s">
        <v>286</v>
      </c>
      <c r="AD125" s="19" t="s">
        <v>44</v>
      </c>
      <c r="AE125" s="21" t="s">
        <v>287</v>
      </c>
      <c r="AF125" s="19"/>
      <c r="AG125" s="19"/>
      <c r="AH125" s="17">
        <v>6120</v>
      </c>
      <c r="AI125" s="17" t="s">
        <v>82</v>
      </c>
      <c r="AJ125" s="17">
        <v>1</v>
      </c>
      <c r="AK125" s="17"/>
      <c r="AL125" s="17"/>
      <c r="AM125" s="17"/>
      <c r="AN125" s="17"/>
      <c r="AO125" s="17"/>
    </row>
    <row r="126" spans="1:41" ht="80.099999999999994" customHeight="1" x14ac:dyDescent="0.15">
      <c r="A126" s="17">
        <v>9215</v>
      </c>
      <c r="B126" s="17"/>
      <c r="C126" s="17"/>
      <c r="D126" s="17"/>
      <c r="E126" s="17">
        <v>3000015562</v>
      </c>
      <c r="F126" s="17" t="s">
        <v>55</v>
      </c>
      <c r="G126" s="18">
        <v>496.6</v>
      </c>
      <c r="H126" s="17">
        <v>400</v>
      </c>
      <c r="I126" s="17" t="s">
        <v>47</v>
      </c>
      <c r="J126" s="17">
        <v>490</v>
      </c>
      <c r="K126" s="17" t="s">
        <v>56</v>
      </c>
      <c r="L126" s="17">
        <v>496</v>
      </c>
      <c r="M126" s="17" t="s">
        <v>103</v>
      </c>
      <c r="N126" s="37">
        <v>122</v>
      </c>
      <c r="O126" s="19"/>
      <c r="P126" s="20">
        <v>41985</v>
      </c>
      <c r="Q126" s="17" t="s">
        <v>221</v>
      </c>
      <c r="R126" s="21" t="s">
        <v>243</v>
      </c>
      <c r="S126" s="35" t="str">
        <f t="shared" si="1"/>
        <v>聴覚障害 2: 臨床編  改訂版（言語聴覚療法シリーズ 6）</v>
      </c>
      <c r="T126" s="40" t="s">
        <v>240</v>
      </c>
      <c r="U126" s="19" t="s">
        <v>95</v>
      </c>
      <c r="V126" s="19">
        <v>2008</v>
      </c>
      <c r="W126" s="22">
        <v>9784767945262</v>
      </c>
      <c r="X126" s="22">
        <v>9784767992488</v>
      </c>
      <c r="Y126" s="23" t="s">
        <v>43</v>
      </c>
      <c r="Z126" s="24">
        <v>5500</v>
      </c>
      <c r="AA126" s="24">
        <v>8250</v>
      </c>
      <c r="AB126" s="19">
        <v>1016424409</v>
      </c>
      <c r="AC126" s="17" t="s">
        <v>244</v>
      </c>
      <c r="AD126" s="19" t="s">
        <v>44</v>
      </c>
      <c r="AE126" s="21" t="s">
        <v>245</v>
      </c>
      <c r="AF126" s="19"/>
      <c r="AG126" s="19"/>
      <c r="AH126" s="17">
        <v>6120</v>
      </c>
      <c r="AI126" s="17" t="s">
        <v>82</v>
      </c>
      <c r="AJ126" s="17">
        <v>1</v>
      </c>
      <c r="AK126" s="17"/>
      <c r="AL126" s="17"/>
      <c r="AM126" s="17"/>
      <c r="AN126" s="17"/>
      <c r="AO126" s="17"/>
    </row>
    <row r="127" spans="1:41" ht="80.099999999999994" customHeight="1" x14ac:dyDescent="0.15">
      <c r="A127" s="17">
        <v>9222</v>
      </c>
      <c r="B127" s="17"/>
      <c r="C127" s="17"/>
      <c r="D127" s="17"/>
      <c r="E127" s="17">
        <v>3000015569</v>
      </c>
      <c r="F127" s="17" t="s">
        <v>55</v>
      </c>
      <c r="G127" s="18">
        <v>496.9</v>
      </c>
      <c r="H127" s="17">
        <v>400</v>
      </c>
      <c r="I127" s="17" t="s">
        <v>47</v>
      </c>
      <c r="J127" s="17">
        <v>490</v>
      </c>
      <c r="K127" s="17" t="s">
        <v>56</v>
      </c>
      <c r="L127" s="17">
        <v>496</v>
      </c>
      <c r="M127" s="17" t="s">
        <v>103</v>
      </c>
      <c r="N127" s="37">
        <v>123</v>
      </c>
      <c r="O127" s="19"/>
      <c r="P127" s="20">
        <v>41985</v>
      </c>
      <c r="Q127" s="17" t="s">
        <v>270</v>
      </c>
      <c r="R127" s="21" t="s">
        <v>271</v>
      </c>
      <c r="S127" s="35" t="str">
        <f t="shared" si="1"/>
        <v>吃音  改訂版（言語聴覚療法シリーズ 13）</v>
      </c>
      <c r="T127" s="40" t="s">
        <v>272</v>
      </c>
      <c r="U127" s="19" t="s">
        <v>95</v>
      </c>
      <c r="V127" s="19">
        <v>2008</v>
      </c>
      <c r="W127" s="22">
        <v>9784767945330</v>
      </c>
      <c r="X127" s="22">
        <v>9784767992556</v>
      </c>
      <c r="Y127" s="23" t="s">
        <v>43</v>
      </c>
      <c r="Z127" s="24">
        <v>5500</v>
      </c>
      <c r="AA127" s="24">
        <v>8250</v>
      </c>
      <c r="AB127" s="19">
        <v>1016424416</v>
      </c>
      <c r="AC127" s="17" t="s">
        <v>273</v>
      </c>
      <c r="AD127" s="19" t="s">
        <v>44</v>
      </c>
      <c r="AE127" s="21" t="s">
        <v>274</v>
      </c>
      <c r="AF127" s="19"/>
      <c r="AG127" s="19"/>
      <c r="AH127" s="17">
        <v>6120</v>
      </c>
      <c r="AI127" s="17" t="s">
        <v>82</v>
      </c>
      <c r="AJ127" s="17">
        <v>1</v>
      </c>
      <c r="AK127" s="17"/>
      <c r="AL127" s="17"/>
      <c r="AM127" s="17"/>
      <c r="AN127" s="17"/>
      <c r="AO127" s="17"/>
    </row>
    <row r="128" spans="1:41" ht="80.099999999999994" customHeight="1" x14ac:dyDescent="0.15">
      <c r="A128" s="17">
        <v>9214</v>
      </c>
      <c r="B128" s="17"/>
      <c r="C128" s="17"/>
      <c r="D128" s="17"/>
      <c r="E128" s="17">
        <v>3000015561</v>
      </c>
      <c r="F128" s="17" t="s">
        <v>55</v>
      </c>
      <c r="G128" s="18">
        <v>496.6</v>
      </c>
      <c r="H128" s="17">
        <v>400</v>
      </c>
      <c r="I128" s="17" t="s">
        <v>47</v>
      </c>
      <c r="J128" s="17">
        <v>490</v>
      </c>
      <c r="K128" s="17" t="s">
        <v>56</v>
      </c>
      <c r="L128" s="17">
        <v>496</v>
      </c>
      <c r="M128" s="17" t="s">
        <v>103</v>
      </c>
      <c r="N128" s="37">
        <v>124</v>
      </c>
      <c r="O128" s="19"/>
      <c r="P128" s="20">
        <v>41985</v>
      </c>
      <c r="Q128" s="17" t="s">
        <v>221</v>
      </c>
      <c r="R128" s="21" t="s">
        <v>239</v>
      </c>
      <c r="S128" s="35" t="str">
        <f t="shared" si="1"/>
        <v>聴覚障害 1: 基礎編  改訂版（言語聴覚療法シリーズ 5）</v>
      </c>
      <c r="T128" s="40" t="s">
        <v>240</v>
      </c>
      <c r="U128" s="19" t="s">
        <v>95</v>
      </c>
      <c r="V128" s="19">
        <v>2007</v>
      </c>
      <c r="W128" s="22">
        <v>9784767945255</v>
      </c>
      <c r="X128" s="22">
        <v>9784767992471</v>
      </c>
      <c r="Y128" s="23" t="s">
        <v>43</v>
      </c>
      <c r="Z128" s="24">
        <v>5500</v>
      </c>
      <c r="AA128" s="24">
        <v>8250</v>
      </c>
      <c r="AB128" s="19">
        <v>1016424408</v>
      </c>
      <c r="AC128" s="17" t="s">
        <v>241</v>
      </c>
      <c r="AD128" s="19" t="s">
        <v>44</v>
      </c>
      <c r="AE128" s="21" t="s">
        <v>242</v>
      </c>
      <c r="AF128" s="19"/>
      <c r="AG128" s="19"/>
      <c r="AH128" s="17">
        <v>6120</v>
      </c>
      <c r="AI128" s="17" t="s">
        <v>82</v>
      </c>
      <c r="AJ128" s="17">
        <v>1</v>
      </c>
      <c r="AK128" s="17"/>
      <c r="AL128" s="17"/>
      <c r="AM128" s="17"/>
      <c r="AN128" s="17"/>
      <c r="AO128" s="17"/>
    </row>
    <row r="129" spans="1:41" ht="80.099999999999994" customHeight="1" x14ac:dyDescent="0.15">
      <c r="A129" s="17">
        <v>9216</v>
      </c>
      <c r="B129" s="17"/>
      <c r="C129" s="17"/>
      <c r="D129" s="17"/>
      <c r="E129" s="17">
        <v>3000015563</v>
      </c>
      <c r="F129" s="17" t="s">
        <v>55</v>
      </c>
      <c r="G129" s="18">
        <v>496.9</v>
      </c>
      <c r="H129" s="17">
        <v>400</v>
      </c>
      <c r="I129" s="17" t="s">
        <v>47</v>
      </c>
      <c r="J129" s="17">
        <v>490</v>
      </c>
      <c r="K129" s="17" t="s">
        <v>56</v>
      </c>
      <c r="L129" s="17">
        <v>496</v>
      </c>
      <c r="M129" s="17" t="s">
        <v>103</v>
      </c>
      <c r="N129" s="37">
        <v>125</v>
      </c>
      <c r="O129" s="19"/>
      <c r="P129" s="20">
        <v>41985</v>
      </c>
      <c r="Q129" s="17" t="s">
        <v>204</v>
      </c>
      <c r="R129" s="21" t="s">
        <v>246</v>
      </c>
      <c r="S129" s="35" t="str">
        <f t="shared" si="1"/>
        <v>機能性構音障害  改訂版（言語聴覚療法シリーズ 7）</v>
      </c>
      <c r="T129" s="40" t="s">
        <v>247</v>
      </c>
      <c r="U129" s="19" t="s">
        <v>95</v>
      </c>
      <c r="V129" s="19">
        <v>2007</v>
      </c>
      <c r="W129" s="22">
        <v>9784767945279</v>
      </c>
      <c r="X129" s="22">
        <v>9784767992495</v>
      </c>
      <c r="Y129" s="23" t="s">
        <v>43</v>
      </c>
      <c r="Z129" s="24">
        <v>5500</v>
      </c>
      <c r="AA129" s="24">
        <v>8250</v>
      </c>
      <c r="AB129" s="19">
        <v>1016424410</v>
      </c>
      <c r="AC129" s="17" t="s">
        <v>248</v>
      </c>
      <c r="AD129" s="19" t="s">
        <v>44</v>
      </c>
      <c r="AE129" s="21" t="s">
        <v>249</v>
      </c>
      <c r="AF129" s="19"/>
      <c r="AG129" s="19"/>
      <c r="AH129" s="17">
        <v>6120</v>
      </c>
      <c r="AI129" s="17" t="s">
        <v>82</v>
      </c>
      <c r="AJ129" s="17">
        <v>1</v>
      </c>
      <c r="AK129" s="17"/>
      <c r="AL129" s="17"/>
      <c r="AM129" s="17"/>
      <c r="AN129" s="17"/>
      <c r="AO129" s="17"/>
    </row>
    <row r="130" spans="1:41" ht="80.099999999999994" customHeight="1" x14ac:dyDescent="0.15">
      <c r="A130" s="17">
        <v>9219</v>
      </c>
      <c r="B130" s="17"/>
      <c r="C130" s="17"/>
      <c r="D130" s="17"/>
      <c r="E130" s="17">
        <v>3000015566</v>
      </c>
      <c r="F130" s="17" t="s">
        <v>42</v>
      </c>
      <c r="G130" s="18">
        <v>378.5</v>
      </c>
      <c r="H130" s="17">
        <v>300</v>
      </c>
      <c r="I130" s="17" t="s">
        <v>42</v>
      </c>
      <c r="J130" s="17">
        <v>370</v>
      </c>
      <c r="K130" s="17" t="s">
        <v>51</v>
      </c>
      <c r="L130" s="17">
        <v>378</v>
      </c>
      <c r="M130" s="17" t="s">
        <v>151</v>
      </c>
      <c r="N130" s="37">
        <v>126</v>
      </c>
      <c r="O130" s="19"/>
      <c r="P130" s="20">
        <v>41985</v>
      </c>
      <c r="Q130" s="17" t="s">
        <v>189</v>
      </c>
      <c r="R130" s="21" t="s">
        <v>258</v>
      </c>
      <c r="S130" s="35" t="str">
        <f t="shared" si="1"/>
        <v>言語発達障害 1  改訂版（言語聴覚療法シリーズ 10）</v>
      </c>
      <c r="T130" s="40" t="s">
        <v>259</v>
      </c>
      <c r="U130" s="19" t="s">
        <v>95</v>
      </c>
      <c r="V130" s="19">
        <v>2007</v>
      </c>
      <c r="W130" s="22">
        <v>9784767945309</v>
      </c>
      <c r="X130" s="22">
        <v>9784767992525</v>
      </c>
      <c r="Y130" s="23" t="s">
        <v>43</v>
      </c>
      <c r="Z130" s="24">
        <v>5500</v>
      </c>
      <c r="AA130" s="24">
        <v>8250</v>
      </c>
      <c r="AB130" s="19">
        <v>1016424413</v>
      </c>
      <c r="AC130" s="17" t="s">
        <v>260</v>
      </c>
      <c r="AD130" s="19" t="s">
        <v>44</v>
      </c>
      <c r="AE130" s="21" t="s">
        <v>261</v>
      </c>
      <c r="AF130" s="19"/>
      <c r="AG130" s="19"/>
      <c r="AH130" s="17">
        <v>6120</v>
      </c>
      <c r="AI130" s="17" t="s">
        <v>82</v>
      </c>
      <c r="AJ130" s="17">
        <v>1</v>
      </c>
      <c r="AK130" s="17"/>
      <c r="AL130" s="17"/>
      <c r="AM130" s="17"/>
      <c r="AN130" s="17"/>
      <c r="AO130" s="17"/>
    </row>
    <row r="131" spans="1:41" ht="80.099999999999994" customHeight="1" x14ac:dyDescent="0.15">
      <c r="A131" s="17">
        <v>9220</v>
      </c>
      <c r="B131" s="17"/>
      <c r="C131" s="17"/>
      <c r="D131" s="17"/>
      <c r="E131" s="17">
        <v>3000015567</v>
      </c>
      <c r="F131" s="17" t="s">
        <v>42</v>
      </c>
      <c r="G131" s="18">
        <v>378.5</v>
      </c>
      <c r="H131" s="17">
        <v>300</v>
      </c>
      <c r="I131" s="17" t="s">
        <v>42</v>
      </c>
      <c r="J131" s="17">
        <v>370</v>
      </c>
      <c r="K131" s="17" t="s">
        <v>51</v>
      </c>
      <c r="L131" s="17">
        <v>378</v>
      </c>
      <c r="M131" s="17" t="s">
        <v>151</v>
      </c>
      <c r="N131" s="37">
        <v>127</v>
      </c>
      <c r="O131" s="19"/>
      <c r="P131" s="20">
        <v>41985</v>
      </c>
      <c r="Q131" s="17" t="s">
        <v>189</v>
      </c>
      <c r="R131" s="21" t="s">
        <v>262</v>
      </c>
      <c r="S131" s="35" t="str">
        <f t="shared" si="1"/>
        <v>言語発達障害 2  改訂版（言語聴覚療法シリーズ 11）</v>
      </c>
      <c r="T131" s="40" t="s">
        <v>263</v>
      </c>
      <c r="U131" s="19" t="s">
        <v>95</v>
      </c>
      <c r="V131" s="19">
        <v>2007</v>
      </c>
      <c r="W131" s="22">
        <v>9784767945316</v>
      </c>
      <c r="X131" s="22">
        <v>9784767992532</v>
      </c>
      <c r="Y131" s="23" t="s">
        <v>43</v>
      </c>
      <c r="Z131" s="24">
        <v>5500</v>
      </c>
      <c r="AA131" s="24">
        <v>8250</v>
      </c>
      <c r="AB131" s="19">
        <v>1016424414</v>
      </c>
      <c r="AC131" s="17" t="s">
        <v>264</v>
      </c>
      <c r="AD131" s="19" t="s">
        <v>44</v>
      </c>
      <c r="AE131" s="21" t="s">
        <v>265</v>
      </c>
      <c r="AF131" s="19"/>
      <c r="AG131" s="19"/>
      <c r="AH131" s="17">
        <v>6120</v>
      </c>
      <c r="AI131" s="17" t="s">
        <v>82</v>
      </c>
      <c r="AJ131" s="17">
        <v>1</v>
      </c>
      <c r="AK131" s="17"/>
      <c r="AL131" s="17"/>
      <c r="AM131" s="17"/>
      <c r="AN131" s="17"/>
      <c r="AO131" s="17"/>
    </row>
    <row r="132" spans="1:41" ht="80.099999999999994" customHeight="1" x14ac:dyDescent="0.15">
      <c r="A132" s="17">
        <v>9221</v>
      </c>
      <c r="B132" s="17"/>
      <c r="C132" s="17"/>
      <c r="D132" s="17"/>
      <c r="E132" s="17">
        <v>3000015568</v>
      </c>
      <c r="F132" s="17" t="s">
        <v>42</v>
      </c>
      <c r="G132" s="18">
        <v>378.5</v>
      </c>
      <c r="H132" s="17">
        <v>300</v>
      </c>
      <c r="I132" s="17" t="s">
        <v>42</v>
      </c>
      <c r="J132" s="17">
        <v>370</v>
      </c>
      <c r="K132" s="17" t="s">
        <v>51</v>
      </c>
      <c r="L132" s="17">
        <v>378</v>
      </c>
      <c r="M132" s="17" t="s">
        <v>151</v>
      </c>
      <c r="N132" s="37">
        <v>128</v>
      </c>
      <c r="O132" s="19"/>
      <c r="P132" s="20">
        <v>41985</v>
      </c>
      <c r="Q132" s="17" t="s">
        <v>189</v>
      </c>
      <c r="R132" s="21" t="s">
        <v>266</v>
      </c>
      <c r="S132" s="35" t="str">
        <f t="shared" si="1"/>
        <v>言語発達障害 3  改訂版（言語聴覚療法シリーズ 12）</v>
      </c>
      <c r="T132" s="40" t="s">
        <v>267</v>
      </c>
      <c r="U132" s="19" t="s">
        <v>95</v>
      </c>
      <c r="V132" s="19">
        <v>2007</v>
      </c>
      <c r="W132" s="22">
        <v>9784767945323</v>
      </c>
      <c r="X132" s="22">
        <v>9784767992549</v>
      </c>
      <c r="Y132" s="23" t="s">
        <v>43</v>
      </c>
      <c r="Z132" s="24">
        <v>6600</v>
      </c>
      <c r="AA132" s="24">
        <v>8800</v>
      </c>
      <c r="AB132" s="19">
        <v>1016424415</v>
      </c>
      <c r="AC132" s="17" t="s">
        <v>268</v>
      </c>
      <c r="AD132" s="19" t="s">
        <v>44</v>
      </c>
      <c r="AE132" s="21" t="s">
        <v>269</v>
      </c>
      <c r="AF132" s="19"/>
      <c r="AG132" s="19"/>
      <c r="AH132" s="17">
        <v>6120</v>
      </c>
      <c r="AI132" s="17" t="s">
        <v>82</v>
      </c>
      <c r="AJ132" s="17">
        <v>1</v>
      </c>
      <c r="AK132" s="17"/>
      <c r="AL132" s="17"/>
      <c r="AM132" s="17"/>
      <c r="AN132" s="17"/>
      <c r="AO132" s="17"/>
    </row>
    <row r="133" spans="1:41" ht="80.099999999999994" customHeight="1" x14ac:dyDescent="0.15">
      <c r="A133" s="17">
        <v>9217</v>
      </c>
      <c r="B133" s="17"/>
      <c r="C133" s="17"/>
      <c r="D133" s="17"/>
      <c r="E133" s="17">
        <v>3000015564</v>
      </c>
      <c r="F133" s="17" t="s">
        <v>55</v>
      </c>
      <c r="G133" s="18">
        <v>496.9</v>
      </c>
      <c r="H133" s="17">
        <v>400</v>
      </c>
      <c r="I133" s="17" t="s">
        <v>47</v>
      </c>
      <c r="J133" s="17">
        <v>490</v>
      </c>
      <c r="K133" s="17" t="s">
        <v>56</v>
      </c>
      <c r="L133" s="17">
        <v>496</v>
      </c>
      <c r="M133" s="17" t="s">
        <v>103</v>
      </c>
      <c r="N133" s="37">
        <v>129</v>
      </c>
      <c r="O133" s="19"/>
      <c r="P133" s="20">
        <v>41985</v>
      </c>
      <c r="Q133" s="17" t="s">
        <v>204</v>
      </c>
      <c r="R133" s="21" t="s">
        <v>250</v>
      </c>
      <c r="S133" s="35" t="str">
        <f t="shared" si="1"/>
        <v>器質性構音障害 （言語聴覚療法シリーズ 8）</v>
      </c>
      <c r="T133" s="40" t="s">
        <v>251</v>
      </c>
      <c r="U133" s="19" t="s">
        <v>95</v>
      </c>
      <c r="V133" s="19">
        <v>2002</v>
      </c>
      <c r="W133" s="22">
        <v>9784767945088</v>
      </c>
      <c r="X133" s="22">
        <v>9784767992501</v>
      </c>
      <c r="Y133" s="23" t="s">
        <v>43</v>
      </c>
      <c r="Z133" s="24">
        <v>6600</v>
      </c>
      <c r="AA133" s="24">
        <v>8800</v>
      </c>
      <c r="AB133" s="19">
        <v>1016424411</v>
      </c>
      <c r="AC133" s="17" t="s">
        <v>252</v>
      </c>
      <c r="AD133" s="19" t="s">
        <v>44</v>
      </c>
      <c r="AE133" s="21" t="s">
        <v>253</v>
      </c>
      <c r="AF133" s="19"/>
      <c r="AG133" s="19"/>
      <c r="AH133" s="17">
        <v>6120</v>
      </c>
      <c r="AI133" s="17" t="s">
        <v>82</v>
      </c>
      <c r="AJ133" s="17">
        <v>1</v>
      </c>
      <c r="AK133" s="17"/>
      <c r="AL133" s="17"/>
      <c r="AM133" s="17"/>
      <c r="AN133" s="17"/>
      <c r="AO133" s="17"/>
    </row>
    <row r="134" spans="1:41" ht="80.099999999999994" customHeight="1" x14ac:dyDescent="0.15">
      <c r="A134" s="17">
        <v>43317</v>
      </c>
      <c r="B134" s="17"/>
      <c r="C134" s="17"/>
      <c r="D134" s="17"/>
      <c r="E134" s="17">
        <v>3000079844</v>
      </c>
      <c r="F134" s="17" t="s">
        <v>55</v>
      </c>
      <c r="G134" s="18">
        <v>494.78</v>
      </c>
      <c r="H134" s="17">
        <v>400</v>
      </c>
      <c r="I134" s="17" t="s">
        <v>47</v>
      </c>
      <c r="J134" s="17">
        <v>490</v>
      </c>
      <c r="K134" s="17" t="s">
        <v>56</v>
      </c>
      <c r="L134" s="17">
        <v>494</v>
      </c>
      <c r="M134" s="17" t="s">
        <v>64</v>
      </c>
      <c r="N134" s="37">
        <v>130</v>
      </c>
      <c r="O134" s="19"/>
      <c r="P134" s="20">
        <v>43756</v>
      </c>
      <c r="Q134" s="17" t="s">
        <v>116</v>
      </c>
      <c r="R134" s="21" t="s">
        <v>976</v>
      </c>
      <c r="S134" s="35" t="str">
        <f t="shared" ref="S134:S197" si="2">HYPERLINK(AC134,R134)</f>
        <v>治療・援助における二つのコミュニケーション ―作業を用いる療法の質的エビデンスの証明―新版</v>
      </c>
      <c r="T134" s="40" t="s">
        <v>329</v>
      </c>
      <c r="U134" s="19" t="s">
        <v>77</v>
      </c>
      <c r="V134" s="19">
        <v>2019</v>
      </c>
      <c r="W134" s="22">
        <v>9784895906487</v>
      </c>
      <c r="X134" s="22"/>
      <c r="Y134" s="23"/>
      <c r="Z134" s="24">
        <v>7920</v>
      </c>
      <c r="AA134" s="24">
        <v>11880</v>
      </c>
      <c r="AB134" s="19">
        <v>1030936908</v>
      </c>
      <c r="AC134" s="17" t="s">
        <v>977</v>
      </c>
      <c r="AD134" s="19"/>
      <c r="AE134" s="21" t="s">
        <v>978</v>
      </c>
      <c r="AF134" s="19"/>
      <c r="AG134" s="19"/>
      <c r="AH134" s="17"/>
      <c r="AI134" s="17"/>
      <c r="AJ134" s="17">
        <v>1</v>
      </c>
      <c r="AK134" s="17"/>
      <c r="AL134" s="17"/>
      <c r="AM134" s="17"/>
      <c r="AN134" s="17"/>
      <c r="AO134" s="17"/>
    </row>
    <row r="135" spans="1:41" ht="80.099999999999994" customHeight="1" x14ac:dyDescent="0.15">
      <c r="A135" s="17">
        <v>46605</v>
      </c>
      <c r="B135" s="17"/>
      <c r="C135" s="17"/>
      <c r="D135" s="17"/>
      <c r="E135" s="17">
        <v>3000085399</v>
      </c>
      <c r="F135" s="17" t="s">
        <v>55</v>
      </c>
      <c r="G135" s="18">
        <v>494.78</v>
      </c>
      <c r="H135" s="17">
        <v>400</v>
      </c>
      <c r="I135" s="17" t="s">
        <v>47</v>
      </c>
      <c r="J135" s="17">
        <v>490</v>
      </c>
      <c r="K135" s="17" t="s">
        <v>56</v>
      </c>
      <c r="L135" s="17">
        <v>494</v>
      </c>
      <c r="M135" s="17" t="s">
        <v>64</v>
      </c>
      <c r="N135" s="37">
        <v>131</v>
      </c>
      <c r="O135" s="19"/>
      <c r="P135" s="20">
        <v>43847</v>
      </c>
      <c r="Q135" s="17" t="s">
        <v>99</v>
      </c>
      <c r="R135" s="21" t="s">
        <v>1018</v>
      </c>
      <c r="S135" s="35" t="str">
        <f t="shared" si="2"/>
        <v>修了事例から学ぶ主体性をひきだす訪問理学・作業療法 （※）</v>
      </c>
      <c r="T135" s="40" t="s">
        <v>1019</v>
      </c>
      <c r="U135" s="19" t="s">
        <v>105</v>
      </c>
      <c r="V135" s="19">
        <v>2019</v>
      </c>
      <c r="W135" s="22">
        <v>9784784961986</v>
      </c>
      <c r="X135" s="22"/>
      <c r="Y135" s="23"/>
      <c r="Z135" s="24">
        <v>7744</v>
      </c>
      <c r="AA135" s="24">
        <v>11616</v>
      </c>
      <c r="AB135" s="19">
        <v>1031340580</v>
      </c>
      <c r="AC135" s="17" t="s">
        <v>1020</v>
      </c>
      <c r="AD135" s="19"/>
      <c r="AE135" s="21" t="s">
        <v>1021</v>
      </c>
      <c r="AF135" s="19">
        <v>1</v>
      </c>
      <c r="AG135" s="19">
        <v>1</v>
      </c>
      <c r="AH135" s="17"/>
      <c r="AI135" s="17"/>
      <c r="AJ135" s="17">
        <v>1</v>
      </c>
      <c r="AK135" s="17"/>
      <c r="AL135" s="17"/>
      <c r="AM135" s="17"/>
      <c r="AN135" s="17"/>
      <c r="AO135" s="17" t="s">
        <v>475</v>
      </c>
    </row>
    <row r="136" spans="1:41" ht="80.099999999999994" customHeight="1" x14ac:dyDescent="0.15">
      <c r="A136" s="17">
        <v>43324</v>
      </c>
      <c r="B136" s="17"/>
      <c r="C136" s="17"/>
      <c r="D136" s="17"/>
      <c r="E136" s="17">
        <v>3000079851</v>
      </c>
      <c r="F136" s="17" t="s">
        <v>42</v>
      </c>
      <c r="G136" s="18">
        <v>493.93700000000001</v>
      </c>
      <c r="H136" s="17">
        <v>400</v>
      </c>
      <c r="I136" s="17" t="s">
        <v>47</v>
      </c>
      <c r="J136" s="17">
        <v>490</v>
      </c>
      <c r="K136" s="17" t="s">
        <v>56</v>
      </c>
      <c r="L136" s="17">
        <v>493</v>
      </c>
      <c r="M136" s="17" t="s">
        <v>57</v>
      </c>
      <c r="N136" s="37">
        <v>132</v>
      </c>
      <c r="O136" s="19"/>
      <c r="P136" s="20">
        <v>43756</v>
      </c>
      <c r="Q136" s="17" t="s">
        <v>987</v>
      </c>
      <c r="R136" s="21" t="s">
        <v>988</v>
      </c>
      <c r="S136" s="35" t="str">
        <f t="shared" si="2"/>
        <v>地域で働く作業療法士に役立つ発達分野のコンサルテーションスキル</v>
      </c>
      <c r="T136" s="40" t="s">
        <v>989</v>
      </c>
      <c r="U136" s="19" t="s">
        <v>77</v>
      </c>
      <c r="V136" s="19">
        <v>2018</v>
      </c>
      <c r="W136" s="22">
        <v>9784895906333</v>
      </c>
      <c r="X136" s="22"/>
      <c r="Y136" s="23"/>
      <c r="Z136" s="24">
        <v>6160</v>
      </c>
      <c r="AA136" s="24">
        <v>9240</v>
      </c>
      <c r="AB136" s="19">
        <v>1030936915</v>
      </c>
      <c r="AC136" s="17" t="s">
        <v>990</v>
      </c>
      <c r="AD136" s="19"/>
      <c r="AE136" s="21" t="s">
        <v>991</v>
      </c>
      <c r="AF136" s="19"/>
      <c r="AG136" s="19"/>
      <c r="AH136" s="17"/>
      <c r="AI136" s="17"/>
      <c r="AJ136" s="17">
        <v>1</v>
      </c>
      <c r="AK136" s="17"/>
      <c r="AL136" s="17"/>
      <c r="AM136" s="17"/>
      <c r="AN136" s="17"/>
      <c r="AO136" s="17"/>
    </row>
    <row r="137" spans="1:41" ht="80.099999999999994" customHeight="1" x14ac:dyDescent="0.15">
      <c r="A137" s="17">
        <v>31557</v>
      </c>
      <c r="B137" s="17"/>
      <c r="C137" s="17"/>
      <c r="D137" s="17"/>
      <c r="E137" s="17">
        <v>3000056883</v>
      </c>
      <c r="F137" s="17" t="s">
        <v>55</v>
      </c>
      <c r="G137" s="18">
        <v>494.78</v>
      </c>
      <c r="H137" s="17">
        <v>400</v>
      </c>
      <c r="I137" s="17" t="s">
        <v>47</v>
      </c>
      <c r="J137" s="17">
        <v>490</v>
      </c>
      <c r="K137" s="17" t="s">
        <v>56</v>
      </c>
      <c r="L137" s="17">
        <v>494</v>
      </c>
      <c r="M137" s="17" t="s">
        <v>64</v>
      </c>
      <c r="N137" s="37">
        <v>133</v>
      </c>
      <c r="O137" s="19"/>
      <c r="P137" s="20">
        <v>43294</v>
      </c>
      <c r="Q137" s="17" t="s">
        <v>116</v>
      </c>
      <c r="R137" s="21" t="s">
        <v>685</v>
      </c>
      <c r="S137" s="35" t="str">
        <f t="shared" si="2"/>
        <v>ひとと集団・場 ―治療や援助,支援における場と集団のもちい方―新版</v>
      </c>
      <c r="T137" s="40" t="s">
        <v>329</v>
      </c>
      <c r="U137" s="19" t="s">
        <v>77</v>
      </c>
      <c r="V137" s="19">
        <v>2018</v>
      </c>
      <c r="W137" s="22">
        <v>9784895906159</v>
      </c>
      <c r="X137" s="22"/>
      <c r="Y137" s="23"/>
      <c r="Z137" s="24">
        <v>7700</v>
      </c>
      <c r="AA137" s="24">
        <v>11550</v>
      </c>
      <c r="AB137" s="19">
        <v>1027910705</v>
      </c>
      <c r="AC137" s="17" t="s">
        <v>686</v>
      </c>
      <c r="AD137" s="19"/>
      <c r="AE137" s="21" t="s">
        <v>687</v>
      </c>
      <c r="AF137" s="19"/>
      <c r="AG137" s="19"/>
      <c r="AH137" s="17"/>
      <c r="AI137" s="17"/>
      <c r="AJ137" s="17">
        <v>1</v>
      </c>
      <c r="AK137" s="17"/>
      <c r="AL137" s="17"/>
      <c r="AM137" s="17"/>
      <c r="AN137" s="17"/>
      <c r="AO137" s="17"/>
    </row>
    <row r="138" spans="1:41" ht="80.099999999999994" customHeight="1" x14ac:dyDescent="0.15">
      <c r="A138" s="17">
        <v>33335</v>
      </c>
      <c r="B138" s="17"/>
      <c r="C138" s="17"/>
      <c r="D138" s="17"/>
      <c r="E138" s="17">
        <v>3000061524</v>
      </c>
      <c r="F138" s="17" t="s">
        <v>55</v>
      </c>
      <c r="G138" s="18">
        <v>493.76299999999998</v>
      </c>
      <c r="H138" s="17">
        <v>400</v>
      </c>
      <c r="I138" s="17" t="s">
        <v>47</v>
      </c>
      <c r="J138" s="17">
        <v>490</v>
      </c>
      <c r="K138" s="17" t="s">
        <v>56</v>
      </c>
      <c r="L138" s="17">
        <v>493</v>
      </c>
      <c r="M138" s="17" t="s">
        <v>57</v>
      </c>
      <c r="N138" s="37">
        <v>134</v>
      </c>
      <c r="O138" s="19"/>
      <c r="P138" s="20">
        <v>43350</v>
      </c>
      <c r="Q138" s="17" t="s">
        <v>309</v>
      </c>
      <c r="R138" s="21" t="s">
        <v>728</v>
      </c>
      <c r="S138" s="35" t="str">
        <f t="shared" si="2"/>
        <v>統合失調症・うつ病の作業療法の進め方 （※）</v>
      </c>
      <c r="T138" s="40" t="s">
        <v>729</v>
      </c>
      <c r="U138" s="19" t="s">
        <v>54</v>
      </c>
      <c r="V138" s="19">
        <v>2018</v>
      </c>
      <c r="W138" s="22">
        <v>9784521746067</v>
      </c>
      <c r="X138" s="22">
        <v>9784521747408</v>
      </c>
      <c r="Y138" s="23"/>
      <c r="Z138" s="24">
        <v>8800</v>
      </c>
      <c r="AA138" s="24">
        <v>13200</v>
      </c>
      <c r="AB138" s="19">
        <v>1028301519</v>
      </c>
      <c r="AC138" s="17" t="s">
        <v>730</v>
      </c>
      <c r="AD138" s="19"/>
      <c r="AE138" s="21" t="s">
        <v>731</v>
      </c>
      <c r="AF138" s="19">
        <v>1</v>
      </c>
      <c r="AG138" s="19">
        <v>1</v>
      </c>
      <c r="AH138" s="17"/>
      <c r="AI138" s="17"/>
      <c r="AJ138" s="17">
        <v>1</v>
      </c>
      <c r="AK138" s="17"/>
      <c r="AL138" s="17"/>
      <c r="AM138" s="17"/>
      <c r="AN138" s="17"/>
      <c r="AO138" s="17" t="s">
        <v>292</v>
      </c>
    </row>
    <row r="139" spans="1:41" ht="80.099999999999994" customHeight="1" x14ac:dyDescent="0.15">
      <c r="A139" s="17">
        <v>40649</v>
      </c>
      <c r="B139" s="17"/>
      <c r="C139" s="17"/>
      <c r="D139" s="17"/>
      <c r="E139" s="17">
        <v>3000076132</v>
      </c>
      <c r="F139" s="17" t="s">
        <v>55</v>
      </c>
      <c r="G139" s="18">
        <v>494.78</v>
      </c>
      <c r="H139" s="17">
        <v>400</v>
      </c>
      <c r="I139" s="17" t="s">
        <v>47</v>
      </c>
      <c r="J139" s="17">
        <v>490</v>
      </c>
      <c r="K139" s="17" t="s">
        <v>56</v>
      </c>
      <c r="L139" s="17">
        <v>494</v>
      </c>
      <c r="M139" s="17" t="s">
        <v>64</v>
      </c>
      <c r="N139" s="37">
        <v>135</v>
      </c>
      <c r="O139" s="19"/>
      <c r="P139" s="20">
        <v>43609</v>
      </c>
      <c r="Q139" s="17" t="s">
        <v>116</v>
      </c>
      <c r="R139" s="21" t="s">
        <v>873</v>
      </c>
      <c r="S139" s="35" t="str">
        <f t="shared" si="2"/>
        <v>作業療法とドライブマネジメント</v>
      </c>
      <c r="T139" s="40" t="s">
        <v>874</v>
      </c>
      <c r="U139" s="19" t="s">
        <v>394</v>
      </c>
      <c r="V139" s="19">
        <v>2018</v>
      </c>
      <c r="W139" s="22">
        <v>9784830645709</v>
      </c>
      <c r="X139" s="22"/>
      <c r="Y139" s="23"/>
      <c r="Z139" s="24">
        <v>8360</v>
      </c>
      <c r="AA139" s="24">
        <v>12540</v>
      </c>
      <c r="AB139" s="19">
        <v>1030517516</v>
      </c>
      <c r="AC139" s="17" t="s">
        <v>875</v>
      </c>
      <c r="AD139" s="19"/>
      <c r="AE139" s="21" t="s">
        <v>876</v>
      </c>
      <c r="AF139" s="19"/>
      <c r="AG139" s="19"/>
      <c r="AH139" s="17"/>
      <c r="AI139" s="17"/>
      <c r="AJ139" s="17">
        <v>1</v>
      </c>
      <c r="AK139" s="17"/>
      <c r="AL139" s="17"/>
      <c r="AM139" s="17"/>
      <c r="AN139" s="17"/>
      <c r="AO139" s="17"/>
    </row>
    <row r="140" spans="1:41" ht="80.099999999999994" customHeight="1" x14ac:dyDescent="0.15">
      <c r="A140" s="17">
        <v>40650</v>
      </c>
      <c r="B140" s="17"/>
      <c r="C140" s="17"/>
      <c r="D140" s="17"/>
      <c r="E140" s="17">
        <v>3000076133</v>
      </c>
      <c r="F140" s="17" t="s">
        <v>55</v>
      </c>
      <c r="G140" s="18">
        <v>493.73</v>
      </c>
      <c r="H140" s="17">
        <v>400</v>
      </c>
      <c r="I140" s="17" t="s">
        <v>47</v>
      </c>
      <c r="J140" s="17">
        <v>490</v>
      </c>
      <c r="K140" s="17" t="s">
        <v>56</v>
      </c>
      <c r="L140" s="17">
        <v>493</v>
      </c>
      <c r="M140" s="17" t="s">
        <v>57</v>
      </c>
      <c r="N140" s="37">
        <v>136</v>
      </c>
      <c r="O140" s="19"/>
      <c r="P140" s="20">
        <v>43609</v>
      </c>
      <c r="Q140" s="17" t="s">
        <v>111</v>
      </c>
      <c r="R140" s="21" t="s">
        <v>877</v>
      </c>
      <c r="S140" s="35" t="str">
        <f t="shared" si="2"/>
        <v>上肢運動障害の作業療法 ―麻痺手に対する作業運動学と作業治療学の実際―</v>
      </c>
      <c r="T140" s="40" t="s">
        <v>878</v>
      </c>
      <c r="U140" s="19" t="s">
        <v>394</v>
      </c>
      <c r="V140" s="19">
        <v>2018</v>
      </c>
      <c r="W140" s="22">
        <v>9784830645716</v>
      </c>
      <c r="X140" s="22"/>
      <c r="Y140" s="23"/>
      <c r="Z140" s="24">
        <v>8360</v>
      </c>
      <c r="AA140" s="24">
        <v>12540</v>
      </c>
      <c r="AB140" s="19">
        <v>1030517517</v>
      </c>
      <c r="AC140" s="17" t="s">
        <v>879</v>
      </c>
      <c r="AD140" s="19"/>
      <c r="AE140" s="21" t="s">
        <v>880</v>
      </c>
      <c r="AF140" s="19"/>
      <c r="AG140" s="19"/>
      <c r="AH140" s="17"/>
      <c r="AI140" s="17"/>
      <c r="AJ140" s="17">
        <v>1</v>
      </c>
      <c r="AK140" s="17"/>
      <c r="AL140" s="17"/>
      <c r="AM140" s="17"/>
      <c r="AN140" s="17"/>
      <c r="AO140" s="17"/>
    </row>
    <row r="141" spans="1:41" ht="80.099999999999994" customHeight="1" x14ac:dyDescent="0.15">
      <c r="A141" s="17">
        <v>32780</v>
      </c>
      <c r="B141" s="17"/>
      <c r="C141" s="17"/>
      <c r="D141" s="17"/>
      <c r="E141" s="17">
        <v>3000060375</v>
      </c>
      <c r="F141" s="17" t="s">
        <v>55</v>
      </c>
      <c r="G141" s="18">
        <v>494.78</v>
      </c>
      <c r="H141" s="17">
        <v>400</v>
      </c>
      <c r="I141" s="17" t="s">
        <v>47</v>
      </c>
      <c r="J141" s="17">
        <v>490</v>
      </c>
      <c r="K141" s="17" t="s">
        <v>56</v>
      </c>
      <c r="L141" s="17">
        <v>494</v>
      </c>
      <c r="M141" s="17" t="s">
        <v>64</v>
      </c>
      <c r="N141" s="37">
        <v>137</v>
      </c>
      <c r="O141" s="19"/>
      <c r="P141" s="20">
        <v>43350</v>
      </c>
      <c r="Q141" s="17" t="s">
        <v>116</v>
      </c>
      <c r="R141" s="21" t="s">
        <v>709</v>
      </c>
      <c r="S141" s="35" t="str">
        <f t="shared" si="2"/>
        <v>四本足のあしながおじさん ―難病患者に対する支持的作業療法の経験―</v>
      </c>
      <c r="T141" s="40" t="s">
        <v>710</v>
      </c>
      <c r="U141" s="19" t="s">
        <v>90</v>
      </c>
      <c r="V141" s="19">
        <v>2017</v>
      </c>
      <c r="W141" s="22">
        <v>9784763921420</v>
      </c>
      <c r="X141" s="22">
        <v>9784763990884</v>
      </c>
      <c r="Y141" s="23"/>
      <c r="Z141" s="24">
        <v>3520</v>
      </c>
      <c r="AA141" s="24">
        <v>5280</v>
      </c>
      <c r="AB141" s="19">
        <v>1028112568</v>
      </c>
      <c r="AC141" s="17" t="s">
        <v>711</v>
      </c>
      <c r="AD141" s="19"/>
      <c r="AE141" s="21" t="s">
        <v>712</v>
      </c>
      <c r="AF141" s="19"/>
      <c r="AG141" s="19"/>
      <c r="AH141" s="17"/>
      <c r="AI141" s="17"/>
      <c r="AJ141" s="17">
        <v>1</v>
      </c>
      <c r="AK141" s="17"/>
      <c r="AL141" s="17"/>
      <c r="AM141" s="17"/>
      <c r="AN141" s="17"/>
      <c r="AO141" s="17"/>
    </row>
    <row r="142" spans="1:41" ht="80.099999999999994" customHeight="1" x14ac:dyDescent="0.15">
      <c r="A142" s="17">
        <v>31550</v>
      </c>
      <c r="B142" s="17"/>
      <c r="C142" s="17"/>
      <c r="D142" s="17"/>
      <c r="E142" s="17">
        <v>3000056876</v>
      </c>
      <c r="F142" s="17" t="s">
        <v>55</v>
      </c>
      <c r="G142" s="18">
        <v>494.78</v>
      </c>
      <c r="H142" s="17">
        <v>400</v>
      </c>
      <c r="I142" s="17" t="s">
        <v>47</v>
      </c>
      <c r="J142" s="17">
        <v>490</v>
      </c>
      <c r="K142" s="17" t="s">
        <v>56</v>
      </c>
      <c r="L142" s="17">
        <v>494</v>
      </c>
      <c r="M142" s="17" t="s">
        <v>64</v>
      </c>
      <c r="N142" s="37">
        <v>138</v>
      </c>
      <c r="O142" s="19"/>
      <c r="P142" s="20">
        <v>43294</v>
      </c>
      <c r="Q142" s="17" t="s">
        <v>116</v>
      </c>
      <c r="R142" s="21" t="s">
        <v>669</v>
      </c>
      <c r="S142" s="35" t="str">
        <f t="shared" si="2"/>
        <v>作業療法のクリニカル・クラークシップ「CCS」ガイド ―今こそ変えよう臨床実習!―</v>
      </c>
      <c r="T142" s="40" t="s">
        <v>670</v>
      </c>
      <c r="U142" s="19" t="s">
        <v>77</v>
      </c>
      <c r="V142" s="19">
        <v>2017</v>
      </c>
      <c r="W142" s="22">
        <v>9784895906043</v>
      </c>
      <c r="X142" s="22"/>
      <c r="Y142" s="23"/>
      <c r="Z142" s="24">
        <v>8800</v>
      </c>
      <c r="AA142" s="24">
        <v>13200</v>
      </c>
      <c r="AB142" s="19">
        <v>1027910698</v>
      </c>
      <c r="AC142" s="17" t="s">
        <v>671</v>
      </c>
      <c r="AD142" s="19"/>
      <c r="AE142" s="21" t="s">
        <v>672</v>
      </c>
      <c r="AF142" s="19"/>
      <c r="AG142" s="19"/>
      <c r="AH142" s="17"/>
      <c r="AI142" s="17"/>
      <c r="AJ142" s="17">
        <v>1</v>
      </c>
      <c r="AK142" s="17"/>
      <c r="AL142" s="17"/>
      <c r="AM142" s="17"/>
      <c r="AN142" s="17"/>
      <c r="AO142" s="17"/>
    </row>
    <row r="143" spans="1:41" ht="80.099999999999994" customHeight="1" x14ac:dyDescent="0.15">
      <c r="A143" s="17">
        <v>31540</v>
      </c>
      <c r="B143" s="17"/>
      <c r="C143" s="17"/>
      <c r="D143" s="17"/>
      <c r="E143" s="17">
        <v>3000056866</v>
      </c>
      <c r="F143" s="17" t="s">
        <v>55</v>
      </c>
      <c r="G143" s="18">
        <v>493.72</v>
      </c>
      <c r="H143" s="17">
        <v>400</v>
      </c>
      <c r="I143" s="17" t="s">
        <v>47</v>
      </c>
      <c r="J143" s="17">
        <v>490</v>
      </c>
      <c r="K143" s="17" t="s">
        <v>56</v>
      </c>
      <c r="L143" s="17">
        <v>493</v>
      </c>
      <c r="M143" s="17" t="s">
        <v>57</v>
      </c>
      <c r="N143" s="37">
        <v>139</v>
      </c>
      <c r="O143" s="19"/>
      <c r="P143" s="20">
        <v>43294</v>
      </c>
      <c r="Q143" s="17" t="s">
        <v>116</v>
      </c>
      <c r="R143" s="21" t="s">
        <v>651</v>
      </c>
      <c r="S143" s="35" t="str">
        <f t="shared" si="2"/>
        <v>精神障害と作業療法 ―病いを生きる、病いと生きる精神認知系作業療法の理論と実践―新版</v>
      </c>
      <c r="T143" s="40" t="s">
        <v>329</v>
      </c>
      <c r="U143" s="19" t="s">
        <v>77</v>
      </c>
      <c r="V143" s="19">
        <v>2017</v>
      </c>
      <c r="W143" s="22">
        <v>9784895905831</v>
      </c>
      <c r="X143" s="22"/>
      <c r="Y143" s="23"/>
      <c r="Z143" s="24">
        <v>8800</v>
      </c>
      <c r="AA143" s="24">
        <v>13200</v>
      </c>
      <c r="AB143" s="19">
        <v>1027910688</v>
      </c>
      <c r="AC143" s="17" t="s">
        <v>652</v>
      </c>
      <c r="AD143" s="19"/>
      <c r="AE143" s="21" t="s">
        <v>653</v>
      </c>
      <c r="AF143" s="19"/>
      <c r="AG143" s="19"/>
      <c r="AH143" s="17"/>
      <c r="AI143" s="17"/>
      <c r="AJ143" s="17">
        <v>1</v>
      </c>
      <c r="AK143" s="17"/>
      <c r="AL143" s="17"/>
      <c r="AM143" s="17"/>
      <c r="AN143" s="17"/>
      <c r="AO143" s="17"/>
    </row>
    <row r="144" spans="1:41" ht="80.099999999999994" customHeight="1" x14ac:dyDescent="0.15">
      <c r="A144" s="17">
        <v>31554</v>
      </c>
      <c r="B144" s="17"/>
      <c r="C144" s="17"/>
      <c r="D144" s="17"/>
      <c r="E144" s="17">
        <v>3000056880</v>
      </c>
      <c r="F144" s="17" t="s">
        <v>55</v>
      </c>
      <c r="G144" s="18">
        <v>493.75799999999998</v>
      </c>
      <c r="H144" s="17">
        <v>400</v>
      </c>
      <c r="I144" s="17" t="s">
        <v>47</v>
      </c>
      <c r="J144" s="17">
        <v>490</v>
      </c>
      <c r="K144" s="17" t="s">
        <v>56</v>
      </c>
      <c r="L144" s="17">
        <v>493</v>
      </c>
      <c r="M144" s="17" t="s">
        <v>57</v>
      </c>
      <c r="N144" s="37">
        <v>140</v>
      </c>
      <c r="O144" s="19"/>
      <c r="P144" s="20">
        <v>43294</v>
      </c>
      <c r="Q144" s="17" t="s">
        <v>187</v>
      </c>
      <c r="R144" s="21" t="s">
        <v>681</v>
      </c>
      <c r="S144" s="35" t="str">
        <f t="shared" si="2"/>
        <v>高齢期における認知症のある人の生活と作業療法 第2版</v>
      </c>
      <c r="T144" s="40" t="s">
        <v>682</v>
      </c>
      <c r="U144" s="19" t="s">
        <v>77</v>
      </c>
      <c r="V144" s="19">
        <v>2017</v>
      </c>
      <c r="W144" s="22">
        <v>9784895906104</v>
      </c>
      <c r="X144" s="22"/>
      <c r="Y144" s="23"/>
      <c r="Z144" s="24">
        <v>7260</v>
      </c>
      <c r="AA144" s="24">
        <v>10890</v>
      </c>
      <c r="AB144" s="19">
        <v>1027910702</v>
      </c>
      <c r="AC144" s="17" t="s">
        <v>683</v>
      </c>
      <c r="AD144" s="19"/>
      <c r="AE144" s="21" t="s">
        <v>684</v>
      </c>
      <c r="AF144" s="19"/>
      <c r="AG144" s="19"/>
      <c r="AH144" s="17"/>
      <c r="AI144" s="17"/>
      <c r="AJ144" s="17">
        <v>1</v>
      </c>
      <c r="AK144" s="17"/>
      <c r="AL144" s="17"/>
      <c r="AM144" s="17"/>
      <c r="AN144" s="17"/>
      <c r="AO144" s="17"/>
    </row>
    <row r="145" spans="1:41" ht="80.099999999999994" customHeight="1" x14ac:dyDescent="0.15">
      <c r="A145" s="17">
        <v>34226</v>
      </c>
      <c r="B145" s="17"/>
      <c r="C145" s="17"/>
      <c r="D145" s="17"/>
      <c r="E145" s="17">
        <v>3000063035</v>
      </c>
      <c r="F145" s="17" t="s">
        <v>55</v>
      </c>
      <c r="G145" s="18">
        <v>493.73</v>
      </c>
      <c r="H145" s="17">
        <v>400</v>
      </c>
      <c r="I145" s="17" t="s">
        <v>47</v>
      </c>
      <c r="J145" s="17">
        <v>490</v>
      </c>
      <c r="K145" s="17" t="s">
        <v>56</v>
      </c>
      <c r="L145" s="17">
        <v>493</v>
      </c>
      <c r="M145" s="17" t="s">
        <v>57</v>
      </c>
      <c r="N145" s="37">
        <v>141</v>
      </c>
      <c r="O145" s="19"/>
      <c r="P145" s="20">
        <v>43434</v>
      </c>
      <c r="Q145" s="17" t="s">
        <v>81</v>
      </c>
      <c r="R145" s="21" t="s">
        <v>761</v>
      </c>
      <c r="S145" s="35" t="str">
        <f t="shared" si="2"/>
        <v>高次脳機能障害領域の作業療法 ―プログラム立案のポイント―（クリニカル作業療法シリーズ）</v>
      </c>
      <c r="T145" s="40" t="s">
        <v>762</v>
      </c>
      <c r="U145" s="19" t="s">
        <v>188</v>
      </c>
      <c r="V145" s="19">
        <v>2017</v>
      </c>
      <c r="W145" s="22">
        <v>9784805853238</v>
      </c>
      <c r="X145" s="22">
        <v>9784805860373</v>
      </c>
      <c r="Y145" s="23"/>
      <c r="Z145" s="24">
        <v>7920</v>
      </c>
      <c r="AA145" s="24">
        <v>11880</v>
      </c>
      <c r="AB145" s="19">
        <v>1028397418</v>
      </c>
      <c r="AC145" s="17" t="s">
        <v>763</v>
      </c>
      <c r="AD145" s="19"/>
      <c r="AE145" s="21" t="s">
        <v>764</v>
      </c>
      <c r="AF145" s="19"/>
      <c r="AG145" s="19"/>
      <c r="AH145" s="17"/>
      <c r="AI145" s="17"/>
      <c r="AJ145" s="17">
        <v>1</v>
      </c>
      <c r="AK145" s="17"/>
      <c r="AL145" s="17"/>
      <c r="AM145" s="17"/>
      <c r="AN145" s="17"/>
      <c r="AO145" s="17"/>
    </row>
    <row r="146" spans="1:41" ht="80.099999999999994" customHeight="1" x14ac:dyDescent="0.15">
      <c r="A146" s="17">
        <v>20762</v>
      </c>
      <c r="B146" s="17"/>
      <c r="C146" s="17"/>
      <c r="D146" s="17"/>
      <c r="E146" s="17">
        <v>3000031910</v>
      </c>
      <c r="F146" s="17" t="s">
        <v>55</v>
      </c>
      <c r="G146" s="18">
        <v>494.78</v>
      </c>
      <c r="H146" s="17">
        <v>400</v>
      </c>
      <c r="I146" s="17" t="s">
        <v>47</v>
      </c>
      <c r="J146" s="17">
        <v>490</v>
      </c>
      <c r="K146" s="17" t="s">
        <v>56</v>
      </c>
      <c r="L146" s="17">
        <v>494</v>
      </c>
      <c r="M146" s="17" t="s">
        <v>64</v>
      </c>
      <c r="N146" s="37">
        <v>142</v>
      </c>
      <c r="O146" s="19"/>
      <c r="P146" s="20">
        <v>42776</v>
      </c>
      <c r="Q146" s="17" t="s">
        <v>116</v>
      </c>
      <c r="R146" s="21" t="s">
        <v>429</v>
      </c>
      <c r="S146" s="35" t="str">
        <f t="shared" si="2"/>
        <v>身体領域の作業療法 ―プログラム立案のポイント―第2版（クリニカル作業療法シリーズ）</v>
      </c>
      <c r="T146" s="40" t="s">
        <v>211</v>
      </c>
      <c r="U146" s="19" t="s">
        <v>188</v>
      </c>
      <c r="V146" s="19">
        <v>2016</v>
      </c>
      <c r="W146" s="22">
        <v>9784805853221</v>
      </c>
      <c r="X146" s="22">
        <v>9784805849965</v>
      </c>
      <c r="Y146" s="23"/>
      <c r="Z146" s="24">
        <v>11000</v>
      </c>
      <c r="AA146" s="24">
        <v>16500</v>
      </c>
      <c r="AB146" s="19">
        <v>1022252406</v>
      </c>
      <c r="AC146" s="17" t="s">
        <v>430</v>
      </c>
      <c r="AD146" s="19"/>
      <c r="AE146" s="21" t="s">
        <v>431</v>
      </c>
      <c r="AF146" s="19"/>
      <c r="AG146" s="19"/>
      <c r="AH146" s="17"/>
      <c r="AI146" s="17"/>
      <c r="AJ146" s="17">
        <v>1</v>
      </c>
      <c r="AK146" s="17"/>
      <c r="AL146" s="17"/>
      <c r="AM146" s="17"/>
      <c r="AN146" s="17"/>
      <c r="AO146" s="17"/>
    </row>
    <row r="147" spans="1:41" ht="80.099999999999994" customHeight="1" x14ac:dyDescent="0.15">
      <c r="A147" s="17">
        <v>20763</v>
      </c>
      <c r="B147" s="17"/>
      <c r="C147" s="17"/>
      <c r="D147" s="17"/>
      <c r="E147" s="17">
        <v>3000031911</v>
      </c>
      <c r="F147" s="17" t="s">
        <v>55</v>
      </c>
      <c r="G147" s="18">
        <v>493.185</v>
      </c>
      <c r="H147" s="17">
        <v>400</v>
      </c>
      <c r="I147" s="17" t="s">
        <v>47</v>
      </c>
      <c r="J147" s="17">
        <v>490</v>
      </c>
      <c r="K147" s="17" t="s">
        <v>56</v>
      </c>
      <c r="L147" s="17">
        <v>493</v>
      </c>
      <c r="M147" s="17" t="s">
        <v>57</v>
      </c>
      <c r="N147" s="37">
        <v>143</v>
      </c>
      <c r="O147" s="19"/>
      <c r="P147" s="20">
        <v>42741</v>
      </c>
      <c r="Q147" s="17" t="s">
        <v>195</v>
      </c>
      <c r="R147" s="21" t="s">
        <v>432</v>
      </c>
      <c r="S147" s="35" t="str">
        <f t="shared" si="2"/>
        <v>高齢期領域の作業療法 ―プログラム立案のポイント―第2版（クリニカル作業療法シリーズ）</v>
      </c>
      <c r="T147" s="40" t="s">
        <v>433</v>
      </c>
      <c r="U147" s="19" t="s">
        <v>188</v>
      </c>
      <c r="V147" s="19">
        <v>2016</v>
      </c>
      <c r="W147" s="22">
        <v>9784805853207</v>
      </c>
      <c r="X147" s="22">
        <v>9784805849972</v>
      </c>
      <c r="Y147" s="23"/>
      <c r="Z147" s="24">
        <v>8360</v>
      </c>
      <c r="AA147" s="24">
        <v>12540</v>
      </c>
      <c r="AB147" s="19">
        <v>1022252407</v>
      </c>
      <c r="AC147" s="17" t="s">
        <v>434</v>
      </c>
      <c r="AD147" s="19"/>
      <c r="AE147" s="21" t="s">
        <v>435</v>
      </c>
      <c r="AF147" s="19"/>
      <c r="AG147" s="19"/>
      <c r="AH147" s="17"/>
      <c r="AI147" s="17"/>
      <c r="AJ147" s="17">
        <v>1</v>
      </c>
      <c r="AK147" s="17"/>
      <c r="AL147" s="17"/>
      <c r="AM147" s="17"/>
      <c r="AN147" s="17"/>
      <c r="AO147" s="17"/>
    </row>
    <row r="148" spans="1:41" ht="80.099999999999994" customHeight="1" x14ac:dyDescent="0.15">
      <c r="A148" s="17">
        <v>28868</v>
      </c>
      <c r="B148" s="17"/>
      <c r="C148" s="17"/>
      <c r="D148" s="17"/>
      <c r="E148" s="17">
        <v>3000047832</v>
      </c>
      <c r="F148" s="17" t="s">
        <v>42</v>
      </c>
      <c r="G148" s="18">
        <v>369.26</v>
      </c>
      <c r="H148" s="17">
        <v>300</v>
      </c>
      <c r="I148" s="17" t="s">
        <v>42</v>
      </c>
      <c r="J148" s="17">
        <v>360</v>
      </c>
      <c r="K148" s="17" t="s">
        <v>46</v>
      </c>
      <c r="L148" s="17">
        <v>369</v>
      </c>
      <c r="M148" s="17" t="s">
        <v>75</v>
      </c>
      <c r="N148" s="37">
        <v>144</v>
      </c>
      <c r="O148" s="19"/>
      <c r="P148" s="20">
        <v>43049</v>
      </c>
      <c r="Q148" s="17" t="s">
        <v>348</v>
      </c>
      <c r="R148" s="21" t="s">
        <v>581</v>
      </c>
      <c r="S148" s="35" t="str">
        <f t="shared" si="2"/>
        <v>地域包括ケアにおけるPT・OTの役割 ―個別地域ケア会議・介護予防事業から学ぶ―</v>
      </c>
      <c r="T148" s="40" t="s">
        <v>582</v>
      </c>
      <c r="U148" s="19" t="s">
        <v>394</v>
      </c>
      <c r="V148" s="19">
        <v>2016</v>
      </c>
      <c r="W148" s="22">
        <v>9784830645440</v>
      </c>
      <c r="X148" s="22"/>
      <c r="Y148" s="23"/>
      <c r="Z148" s="24">
        <v>10560</v>
      </c>
      <c r="AA148" s="24">
        <v>15840</v>
      </c>
      <c r="AB148" s="19">
        <v>1025934000</v>
      </c>
      <c r="AC148" s="17" t="s">
        <v>583</v>
      </c>
      <c r="AD148" s="19"/>
      <c r="AE148" s="21" t="s">
        <v>584</v>
      </c>
      <c r="AF148" s="19"/>
      <c r="AG148" s="19"/>
      <c r="AH148" s="17"/>
      <c r="AI148" s="17"/>
      <c r="AJ148" s="17">
        <v>1</v>
      </c>
      <c r="AK148" s="17"/>
      <c r="AL148" s="17"/>
      <c r="AM148" s="17"/>
      <c r="AN148" s="17"/>
      <c r="AO148" s="17"/>
    </row>
    <row r="149" spans="1:41" ht="80.099999999999994" customHeight="1" x14ac:dyDescent="0.15">
      <c r="A149" s="17">
        <v>26032</v>
      </c>
      <c r="B149" s="17"/>
      <c r="C149" s="17"/>
      <c r="D149" s="17"/>
      <c r="E149" s="17">
        <v>3000044048</v>
      </c>
      <c r="F149" s="17" t="s">
        <v>55</v>
      </c>
      <c r="G149" s="18">
        <v>494.78</v>
      </c>
      <c r="H149" s="17">
        <v>400</v>
      </c>
      <c r="I149" s="17" t="s">
        <v>47</v>
      </c>
      <c r="J149" s="17">
        <v>490</v>
      </c>
      <c r="K149" s="17" t="s">
        <v>56</v>
      </c>
      <c r="L149" s="17">
        <v>494</v>
      </c>
      <c r="M149" s="17" t="s">
        <v>64</v>
      </c>
      <c r="N149" s="37">
        <v>145</v>
      </c>
      <c r="O149" s="19"/>
      <c r="P149" s="20">
        <v>42951</v>
      </c>
      <c r="Q149" s="17" t="s">
        <v>116</v>
      </c>
      <c r="R149" s="21" t="s">
        <v>519</v>
      </c>
      <c r="S149" s="35" t="str">
        <f t="shared" si="2"/>
        <v>事例でわかる人間作業モデル</v>
      </c>
      <c r="T149" s="40" t="s">
        <v>520</v>
      </c>
      <c r="U149" s="19" t="s">
        <v>90</v>
      </c>
      <c r="V149" s="19">
        <v>2015</v>
      </c>
      <c r="W149" s="22">
        <v>9784763921406</v>
      </c>
      <c r="X149" s="22">
        <v>9784763990778</v>
      </c>
      <c r="Y149" s="23"/>
      <c r="Z149" s="24">
        <v>8140</v>
      </c>
      <c r="AA149" s="24">
        <v>12210</v>
      </c>
      <c r="AB149" s="19">
        <v>1025233659</v>
      </c>
      <c r="AC149" s="17" t="s">
        <v>521</v>
      </c>
      <c r="AD149" s="19"/>
      <c r="AE149" s="21" t="s">
        <v>522</v>
      </c>
      <c r="AF149" s="19"/>
      <c r="AG149" s="19"/>
      <c r="AH149" s="17"/>
      <c r="AI149" s="17"/>
      <c r="AJ149" s="17">
        <v>1</v>
      </c>
      <c r="AK149" s="17"/>
      <c r="AL149" s="17"/>
      <c r="AM149" s="17"/>
      <c r="AN149" s="17"/>
      <c r="AO149" s="17"/>
    </row>
    <row r="150" spans="1:41" ht="80.099999999999994" customHeight="1" x14ac:dyDescent="0.15">
      <c r="A150" s="17">
        <v>14042</v>
      </c>
      <c r="B150" s="17"/>
      <c r="C150" s="17"/>
      <c r="D150" s="17"/>
      <c r="E150" s="17">
        <v>3000023855</v>
      </c>
      <c r="F150" s="17" t="s">
        <v>55</v>
      </c>
      <c r="G150" s="18">
        <v>493.73</v>
      </c>
      <c r="H150" s="17">
        <v>400</v>
      </c>
      <c r="I150" s="17" t="s">
        <v>47</v>
      </c>
      <c r="J150" s="17">
        <v>490</v>
      </c>
      <c r="K150" s="17" t="s">
        <v>56</v>
      </c>
      <c r="L150" s="17">
        <v>493</v>
      </c>
      <c r="M150" s="17" t="s">
        <v>57</v>
      </c>
      <c r="N150" s="37">
        <v>146</v>
      </c>
      <c r="O150" s="19"/>
      <c r="P150" s="20">
        <v>42335</v>
      </c>
      <c r="Q150" s="17" t="s">
        <v>180</v>
      </c>
      <c r="R150" s="21" t="s">
        <v>344</v>
      </c>
      <c r="S150" s="35" t="str">
        <f t="shared" si="2"/>
        <v>片麻痺の作業療法 ―QOLの新しい次元へ―</v>
      </c>
      <c r="T150" s="40" t="s">
        <v>345</v>
      </c>
      <c r="U150" s="19" t="s">
        <v>90</v>
      </c>
      <c r="V150" s="19">
        <v>2015</v>
      </c>
      <c r="W150" s="22">
        <v>9784763921390</v>
      </c>
      <c r="X150" s="22">
        <v>9784763990693</v>
      </c>
      <c r="Y150" s="23"/>
      <c r="Z150" s="24">
        <v>5720</v>
      </c>
      <c r="AA150" s="24">
        <v>8580</v>
      </c>
      <c r="AB150" s="19">
        <v>1018720165</v>
      </c>
      <c r="AC150" s="17" t="s">
        <v>346</v>
      </c>
      <c r="AD150" s="19"/>
      <c r="AE150" s="21" t="s">
        <v>347</v>
      </c>
      <c r="AF150" s="19"/>
      <c r="AG150" s="19"/>
      <c r="AH150" s="17"/>
      <c r="AI150" s="17"/>
      <c r="AJ150" s="17">
        <v>1</v>
      </c>
      <c r="AK150" s="17"/>
      <c r="AL150" s="17"/>
      <c r="AM150" s="17"/>
      <c r="AN150" s="17"/>
      <c r="AO150" s="17"/>
    </row>
    <row r="151" spans="1:41" ht="80.099999999999994" customHeight="1" x14ac:dyDescent="0.15">
      <c r="A151" s="17">
        <v>14010</v>
      </c>
      <c r="B151" s="17"/>
      <c r="C151" s="17"/>
      <c r="D151" s="17"/>
      <c r="E151" s="17">
        <v>3000023780</v>
      </c>
      <c r="F151" s="17" t="s">
        <v>55</v>
      </c>
      <c r="G151" s="18">
        <v>494.78</v>
      </c>
      <c r="H151" s="17">
        <v>400</v>
      </c>
      <c r="I151" s="17" t="s">
        <v>47</v>
      </c>
      <c r="J151" s="17">
        <v>490</v>
      </c>
      <c r="K151" s="17" t="s">
        <v>56</v>
      </c>
      <c r="L151" s="17">
        <v>494</v>
      </c>
      <c r="M151" s="17" t="s">
        <v>64</v>
      </c>
      <c r="N151" s="37">
        <v>147</v>
      </c>
      <c r="O151" s="19"/>
      <c r="P151" s="20">
        <v>42342</v>
      </c>
      <c r="Q151" s="17" t="s">
        <v>116</v>
      </c>
      <c r="R151" s="21" t="s">
        <v>330</v>
      </c>
      <c r="S151" s="35" t="str">
        <f t="shared" si="2"/>
        <v>臨床OTROM治療 ―運動・解剖学の基本的理解から介入ポイント・実技・症例への展開―</v>
      </c>
      <c r="T151" s="40" t="s">
        <v>172</v>
      </c>
      <c r="U151" s="19" t="s">
        <v>77</v>
      </c>
      <c r="V151" s="19">
        <v>2015</v>
      </c>
      <c r="W151" s="22">
        <v>9784895905091</v>
      </c>
      <c r="X151" s="22"/>
      <c r="Y151" s="23"/>
      <c r="Z151" s="24">
        <v>9240</v>
      </c>
      <c r="AA151" s="24">
        <v>13860</v>
      </c>
      <c r="AB151" s="19">
        <v>1018717643</v>
      </c>
      <c r="AC151" s="17" t="s">
        <v>331</v>
      </c>
      <c r="AD151" s="19"/>
      <c r="AE151" s="21" t="s">
        <v>332</v>
      </c>
      <c r="AF151" s="19"/>
      <c r="AG151" s="19"/>
      <c r="AH151" s="17"/>
      <c r="AI151" s="17"/>
      <c r="AJ151" s="17">
        <v>1</v>
      </c>
      <c r="AK151" s="17"/>
      <c r="AL151" s="17"/>
      <c r="AM151" s="17"/>
      <c r="AN151" s="17"/>
      <c r="AO151" s="17"/>
    </row>
    <row r="152" spans="1:41" ht="80.099999999999994" customHeight="1" x14ac:dyDescent="0.15">
      <c r="A152" s="17">
        <v>14004</v>
      </c>
      <c r="B152" s="17"/>
      <c r="C152" s="17"/>
      <c r="D152" s="17"/>
      <c r="E152" s="17">
        <v>3000023774</v>
      </c>
      <c r="F152" s="17" t="s">
        <v>55</v>
      </c>
      <c r="G152" s="18">
        <v>493.93700000000001</v>
      </c>
      <c r="H152" s="17">
        <v>400</v>
      </c>
      <c r="I152" s="17" t="s">
        <v>47</v>
      </c>
      <c r="J152" s="17">
        <v>490</v>
      </c>
      <c r="K152" s="17" t="s">
        <v>56</v>
      </c>
      <c r="L152" s="17">
        <v>493</v>
      </c>
      <c r="M152" s="17" t="s">
        <v>57</v>
      </c>
      <c r="N152" s="37">
        <v>148</v>
      </c>
      <c r="O152" s="19"/>
      <c r="P152" s="20">
        <v>42342</v>
      </c>
      <c r="Q152" s="17" t="s">
        <v>186</v>
      </c>
      <c r="R152" s="21" t="s">
        <v>322</v>
      </c>
      <c r="S152" s="35" t="str">
        <f t="shared" si="2"/>
        <v>発達障害の作業療法 基礎編 第2版</v>
      </c>
      <c r="T152" s="40" t="s">
        <v>323</v>
      </c>
      <c r="U152" s="19" t="s">
        <v>77</v>
      </c>
      <c r="V152" s="19">
        <v>2015</v>
      </c>
      <c r="W152" s="22">
        <v>9784895905022</v>
      </c>
      <c r="X152" s="22"/>
      <c r="Y152" s="23"/>
      <c r="Z152" s="24">
        <v>7920</v>
      </c>
      <c r="AA152" s="24">
        <v>11880</v>
      </c>
      <c r="AB152" s="19">
        <v>1018717637</v>
      </c>
      <c r="AC152" s="17" t="s">
        <v>324</v>
      </c>
      <c r="AD152" s="19"/>
      <c r="AE152" s="21" t="s">
        <v>325</v>
      </c>
      <c r="AF152" s="19"/>
      <c r="AG152" s="19"/>
      <c r="AH152" s="17"/>
      <c r="AI152" s="17"/>
      <c r="AJ152" s="17">
        <v>1</v>
      </c>
      <c r="AK152" s="17"/>
      <c r="AL152" s="17"/>
      <c r="AM152" s="17"/>
      <c r="AN152" s="17"/>
      <c r="AO152" s="17"/>
    </row>
    <row r="153" spans="1:41" ht="80.099999999999994" customHeight="1" x14ac:dyDescent="0.15">
      <c r="A153" s="17">
        <v>14005</v>
      </c>
      <c r="B153" s="17"/>
      <c r="C153" s="17"/>
      <c r="D153" s="17"/>
      <c r="E153" s="17">
        <v>3000023775</v>
      </c>
      <c r="F153" s="17" t="s">
        <v>55</v>
      </c>
      <c r="G153" s="18">
        <v>493.93700000000001</v>
      </c>
      <c r="H153" s="17">
        <v>400</v>
      </c>
      <c r="I153" s="17" t="s">
        <v>47</v>
      </c>
      <c r="J153" s="17">
        <v>490</v>
      </c>
      <c r="K153" s="17" t="s">
        <v>56</v>
      </c>
      <c r="L153" s="17">
        <v>493</v>
      </c>
      <c r="M153" s="17" t="s">
        <v>57</v>
      </c>
      <c r="N153" s="37">
        <v>149</v>
      </c>
      <c r="O153" s="19"/>
      <c r="P153" s="20">
        <v>42342</v>
      </c>
      <c r="Q153" s="17" t="s">
        <v>186</v>
      </c>
      <c r="R153" s="21" t="s">
        <v>326</v>
      </c>
      <c r="S153" s="35" t="str">
        <f t="shared" si="2"/>
        <v>発達障害の作業療法 実践編 第2版</v>
      </c>
      <c r="T153" s="40" t="s">
        <v>323</v>
      </c>
      <c r="U153" s="19" t="s">
        <v>77</v>
      </c>
      <c r="V153" s="19">
        <v>2015</v>
      </c>
      <c r="W153" s="22">
        <v>9784895905039</v>
      </c>
      <c r="X153" s="22"/>
      <c r="Y153" s="23"/>
      <c r="Z153" s="24">
        <v>8360</v>
      </c>
      <c r="AA153" s="24">
        <v>12540</v>
      </c>
      <c r="AB153" s="19">
        <v>1018717638</v>
      </c>
      <c r="AC153" s="17" t="s">
        <v>327</v>
      </c>
      <c r="AD153" s="19"/>
      <c r="AE153" s="21" t="s">
        <v>328</v>
      </c>
      <c r="AF153" s="19"/>
      <c r="AG153" s="19"/>
      <c r="AH153" s="17"/>
      <c r="AI153" s="17"/>
      <c r="AJ153" s="17">
        <v>1</v>
      </c>
      <c r="AK153" s="17"/>
      <c r="AL153" s="17"/>
      <c r="AM153" s="17"/>
      <c r="AN153" s="17"/>
      <c r="AO153" s="17"/>
    </row>
    <row r="154" spans="1:41" ht="80.099999999999994" customHeight="1" x14ac:dyDescent="0.15">
      <c r="A154" s="17">
        <v>46646</v>
      </c>
      <c r="B154" s="17"/>
      <c r="C154" s="17"/>
      <c r="D154" s="17"/>
      <c r="E154" s="17">
        <v>3000085451</v>
      </c>
      <c r="F154" s="17" t="s">
        <v>55</v>
      </c>
      <c r="G154" s="18">
        <v>493.185</v>
      </c>
      <c r="H154" s="17">
        <v>400</v>
      </c>
      <c r="I154" s="17" t="s">
        <v>47</v>
      </c>
      <c r="J154" s="17">
        <v>490</v>
      </c>
      <c r="K154" s="17" t="s">
        <v>56</v>
      </c>
      <c r="L154" s="17">
        <v>493</v>
      </c>
      <c r="M154" s="17" t="s">
        <v>57</v>
      </c>
      <c r="N154" s="37">
        <v>150</v>
      </c>
      <c r="O154" s="19"/>
      <c r="P154" s="20">
        <v>43826</v>
      </c>
      <c r="Q154" s="17" t="s">
        <v>195</v>
      </c>
      <c r="R154" s="21" t="s">
        <v>1026</v>
      </c>
      <c r="S154" s="35" t="str">
        <f t="shared" si="2"/>
        <v>高齢者のその人らしさを捉える作業療法 ―大切な作業の実現―</v>
      </c>
      <c r="T154" s="40" t="s">
        <v>1027</v>
      </c>
      <c r="U154" s="19" t="s">
        <v>394</v>
      </c>
      <c r="V154" s="19">
        <v>2015</v>
      </c>
      <c r="W154" s="22">
        <v>9784830645198</v>
      </c>
      <c r="X154" s="22"/>
      <c r="Y154" s="23"/>
      <c r="Z154" s="24">
        <v>14300</v>
      </c>
      <c r="AA154" s="24">
        <v>21450</v>
      </c>
      <c r="AB154" s="19">
        <v>1031350453</v>
      </c>
      <c r="AC154" s="17" t="s">
        <v>1028</v>
      </c>
      <c r="AD154" s="19"/>
      <c r="AE154" s="21" t="s">
        <v>1029</v>
      </c>
      <c r="AF154" s="19"/>
      <c r="AG154" s="19"/>
      <c r="AH154" s="17"/>
      <c r="AI154" s="17"/>
      <c r="AJ154" s="17">
        <v>1</v>
      </c>
      <c r="AK154" s="17"/>
      <c r="AL154" s="17"/>
      <c r="AM154" s="17"/>
      <c r="AN154" s="17"/>
      <c r="AO154" s="17"/>
    </row>
    <row r="155" spans="1:41" ht="80.099999999999994" customHeight="1" x14ac:dyDescent="0.15">
      <c r="A155" s="17">
        <v>20764</v>
      </c>
      <c r="B155" s="17"/>
      <c r="C155" s="17"/>
      <c r="D155" s="17"/>
      <c r="E155" s="17">
        <v>3000031912</v>
      </c>
      <c r="F155" s="17" t="s">
        <v>55</v>
      </c>
      <c r="G155" s="18">
        <v>494.78</v>
      </c>
      <c r="H155" s="17">
        <v>400</v>
      </c>
      <c r="I155" s="17" t="s">
        <v>47</v>
      </c>
      <c r="J155" s="17">
        <v>490</v>
      </c>
      <c r="K155" s="17" t="s">
        <v>56</v>
      </c>
      <c r="L155" s="17">
        <v>494</v>
      </c>
      <c r="M155" s="17" t="s">
        <v>64</v>
      </c>
      <c r="N155" s="37">
        <v>151</v>
      </c>
      <c r="O155" s="19"/>
      <c r="P155" s="20">
        <v>42741</v>
      </c>
      <c r="Q155" s="17" t="s">
        <v>116</v>
      </c>
      <c r="R155" s="21" t="s">
        <v>436</v>
      </c>
      <c r="S155" s="35" t="str">
        <f t="shared" si="2"/>
        <v>日常生活活動の作業療法 （クリニカル作業療法シリーズ）</v>
      </c>
      <c r="T155" s="40" t="s">
        <v>437</v>
      </c>
      <c r="U155" s="19" t="s">
        <v>188</v>
      </c>
      <c r="V155" s="19">
        <v>2014</v>
      </c>
      <c r="W155" s="22">
        <v>9784805850664</v>
      </c>
      <c r="X155" s="22">
        <v>9784805849989</v>
      </c>
      <c r="Y155" s="23"/>
      <c r="Z155" s="24">
        <v>8800</v>
      </c>
      <c r="AA155" s="24">
        <v>13200</v>
      </c>
      <c r="AB155" s="19">
        <v>1022252408</v>
      </c>
      <c r="AC155" s="17" t="s">
        <v>438</v>
      </c>
      <c r="AD155" s="19"/>
      <c r="AE155" s="21" t="s">
        <v>439</v>
      </c>
      <c r="AF155" s="19"/>
      <c r="AG155" s="19"/>
      <c r="AH155" s="17"/>
      <c r="AI155" s="17"/>
      <c r="AJ155" s="17">
        <v>1</v>
      </c>
      <c r="AK155" s="17"/>
      <c r="AL155" s="17"/>
      <c r="AM155" s="17"/>
      <c r="AN155" s="17"/>
      <c r="AO155" s="17"/>
    </row>
    <row r="156" spans="1:41" ht="80.099999999999994" customHeight="1" x14ac:dyDescent="0.15">
      <c r="A156" s="17">
        <v>8663</v>
      </c>
      <c r="B156" s="17"/>
      <c r="C156" s="17"/>
      <c r="D156" s="17"/>
      <c r="E156" s="17">
        <v>3000014849</v>
      </c>
      <c r="F156" s="17" t="s">
        <v>55</v>
      </c>
      <c r="G156" s="18">
        <v>494.78</v>
      </c>
      <c r="H156" s="17">
        <v>400</v>
      </c>
      <c r="I156" s="17" t="s">
        <v>47</v>
      </c>
      <c r="J156" s="17">
        <v>490</v>
      </c>
      <c r="K156" s="17" t="s">
        <v>56</v>
      </c>
      <c r="L156" s="17">
        <v>494</v>
      </c>
      <c r="M156" s="17" t="s">
        <v>64</v>
      </c>
      <c r="N156" s="37">
        <v>152</v>
      </c>
      <c r="O156" s="19"/>
      <c r="P156" s="20">
        <v>41978</v>
      </c>
      <c r="Q156" s="17" t="s">
        <v>116</v>
      </c>
      <c r="R156" s="21" t="s">
        <v>210</v>
      </c>
      <c r="S156" s="35" t="str">
        <f t="shared" si="2"/>
        <v>患者力を引き出す作業療法 ―認知行動療法の応用による身体領域作業療法―</v>
      </c>
      <c r="T156" s="40" t="s">
        <v>211</v>
      </c>
      <c r="U156" s="19" t="s">
        <v>77</v>
      </c>
      <c r="V156" s="19">
        <v>2013</v>
      </c>
      <c r="W156" s="22">
        <v>9784895904322</v>
      </c>
      <c r="X156" s="22"/>
      <c r="Y156" s="23"/>
      <c r="Z156" s="24">
        <v>7920</v>
      </c>
      <c r="AA156" s="24">
        <v>11880</v>
      </c>
      <c r="AB156" s="19">
        <v>1016411514</v>
      </c>
      <c r="AC156" s="17" t="s">
        <v>212</v>
      </c>
      <c r="AD156" s="19" t="s">
        <v>44</v>
      </c>
      <c r="AE156" s="21" t="s">
        <v>213</v>
      </c>
      <c r="AF156" s="19"/>
      <c r="AG156" s="19"/>
      <c r="AH156" s="17">
        <v>9030</v>
      </c>
      <c r="AI156" s="17" t="s">
        <v>79</v>
      </c>
      <c r="AJ156" s="17">
        <v>1</v>
      </c>
      <c r="AK156" s="17"/>
      <c r="AL156" s="17"/>
      <c r="AM156" s="17"/>
      <c r="AN156" s="17"/>
      <c r="AO156" s="17"/>
    </row>
    <row r="157" spans="1:41" ht="80.099999999999994" customHeight="1" x14ac:dyDescent="0.15">
      <c r="A157" s="17">
        <v>6475</v>
      </c>
      <c r="B157" s="17"/>
      <c r="C157" s="17"/>
      <c r="D157" s="17"/>
      <c r="E157" s="17">
        <v>3000008665</v>
      </c>
      <c r="F157" s="17" t="s">
        <v>55</v>
      </c>
      <c r="G157" s="18">
        <v>494.78</v>
      </c>
      <c r="H157" s="17">
        <v>400</v>
      </c>
      <c r="I157" s="17" t="s">
        <v>47</v>
      </c>
      <c r="J157" s="17">
        <v>490</v>
      </c>
      <c r="K157" s="17" t="s">
        <v>56</v>
      </c>
      <c r="L157" s="17">
        <v>494</v>
      </c>
      <c r="M157" s="17" t="s">
        <v>64</v>
      </c>
      <c r="N157" s="37">
        <v>153</v>
      </c>
      <c r="O157" s="19"/>
      <c r="P157" s="20">
        <v>41663</v>
      </c>
      <c r="Q157" s="17" t="s">
        <v>116</v>
      </c>
      <c r="R157" s="21" t="s">
        <v>166</v>
      </c>
      <c r="S157" s="35" t="str">
        <f t="shared" si="2"/>
        <v>だから、作業療法が大好きです!</v>
      </c>
      <c r="T157" s="40" t="s">
        <v>167</v>
      </c>
      <c r="U157" s="19" t="s">
        <v>77</v>
      </c>
      <c r="V157" s="19">
        <v>2012</v>
      </c>
      <c r="W157" s="22">
        <v>9784895904117</v>
      </c>
      <c r="X157" s="22"/>
      <c r="Y157" s="23"/>
      <c r="Z157" s="24">
        <v>4400</v>
      </c>
      <c r="AA157" s="24">
        <v>6600</v>
      </c>
      <c r="AB157" s="19">
        <v>1014041960</v>
      </c>
      <c r="AC157" s="17" t="s">
        <v>168</v>
      </c>
      <c r="AD157" s="19" t="s">
        <v>44</v>
      </c>
      <c r="AE157" s="21" t="s">
        <v>169</v>
      </c>
      <c r="AF157" s="19"/>
      <c r="AG157" s="19"/>
      <c r="AH157" s="17">
        <v>9030</v>
      </c>
      <c r="AI157" s="17" t="s">
        <v>79</v>
      </c>
      <c r="AJ157" s="17">
        <v>1</v>
      </c>
      <c r="AK157" s="17"/>
      <c r="AL157" s="17"/>
      <c r="AM157" s="17"/>
      <c r="AN157" s="17"/>
      <c r="AO157" s="17"/>
    </row>
    <row r="158" spans="1:41" ht="80.099999999999994" customHeight="1" x14ac:dyDescent="0.15">
      <c r="A158" s="17">
        <v>6476</v>
      </c>
      <c r="B158" s="17"/>
      <c r="C158" s="17"/>
      <c r="D158" s="17"/>
      <c r="E158" s="17">
        <v>3000008666</v>
      </c>
      <c r="F158" s="17" t="s">
        <v>55</v>
      </c>
      <c r="G158" s="18">
        <v>494.67</v>
      </c>
      <c r="H158" s="17">
        <v>400</v>
      </c>
      <c r="I158" s="17" t="s">
        <v>47</v>
      </c>
      <c r="J158" s="17">
        <v>490</v>
      </c>
      <c r="K158" s="17" t="s">
        <v>56</v>
      </c>
      <c r="L158" s="17">
        <v>494</v>
      </c>
      <c r="M158" s="17" t="s">
        <v>64</v>
      </c>
      <c r="N158" s="37">
        <v>154</v>
      </c>
      <c r="O158" s="19"/>
      <c r="P158" s="20">
        <v>41663</v>
      </c>
      <c r="Q158" s="17" t="s">
        <v>170</v>
      </c>
      <c r="R158" s="21" t="s">
        <v>171</v>
      </c>
      <c r="S158" s="35" t="str">
        <f t="shared" si="2"/>
        <v>作業療法における上肢機能アプローチ ―疾患別―</v>
      </c>
      <c r="T158" s="40" t="s">
        <v>172</v>
      </c>
      <c r="U158" s="19" t="s">
        <v>77</v>
      </c>
      <c r="V158" s="19">
        <v>2012</v>
      </c>
      <c r="W158" s="22">
        <v>9784895904087</v>
      </c>
      <c r="X158" s="22"/>
      <c r="Y158" s="23"/>
      <c r="Z158" s="24">
        <v>7920</v>
      </c>
      <c r="AA158" s="24">
        <v>11880</v>
      </c>
      <c r="AB158" s="19">
        <v>1014041961</v>
      </c>
      <c r="AC158" s="17" t="s">
        <v>173</v>
      </c>
      <c r="AD158" s="19" t="s">
        <v>44</v>
      </c>
      <c r="AE158" s="21" t="s">
        <v>174</v>
      </c>
      <c r="AF158" s="19"/>
      <c r="AG158" s="19"/>
      <c r="AH158" s="17">
        <v>9030</v>
      </c>
      <c r="AI158" s="17" t="s">
        <v>79</v>
      </c>
      <c r="AJ158" s="17">
        <v>1</v>
      </c>
      <c r="AK158" s="17"/>
      <c r="AL158" s="17"/>
      <c r="AM158" s="17"/>
      <c r="AN158" s="17"/>
      <c r="AO158" s="17"/>
    </row>
    <row r="159" spans="1:41" ht="80.099999999999994" customHeight="1" x14ac:dyDescent="0.15">
      <c r="A159" s="17">
        <v>47934</v>
      </c>
      <c r="B159" s="17"/>
      <c r="C159" s="17"/>
      <c r="D159" s="17"/>
      <c r="E159" s="17">
        <v>3000088873</v>
      </c>
      <c r="F159" s="17" t="s">
        <v>55</v>
      </c>
      <c r="G159" s="18">
        <v>493.72</v>
      </c>
      <c r="H159" s="17">
        <v>400</v>
      </c>
      <c r="I159" s="17" t="s">
        <v>47</v>
      </c>
      <c r="J159" s="17">
        <v>490</v>
      </c>
      <c r="K159" s="17" t="s">
        <v>56</v>
      </c>
      <c r="L159" s="17">
        <v>493</v>
      </c>
      <c r="M159" s="17" t="s">
        <v>57</v>
      </c>
      <c r="N159" s="37">
        <v>155</v>
      </c>
      <c r="O159" s="19"/>
      <c r="P159" s="20">
        <v>43994</v>
      </c>
      <c r="Q159" s="17" t="s">
        <v>116</v>
      </c>
      <c r="R159" s="21" t="s">
        <v>1058</v>
      </c>
      <c r="S159" s="35" t="str">
        <f t="shared" si="2"/>
        <v>はじめての精神科作業療法</v>
      </c>
      <c r="T159" s="40" t="s">
        <v>1059</v>
      </c>
      <c r="U159" s="19" t="s">
        <v>145</v>
      </c>
      <c r="V159" s="19">
        <v>2011</v>
      </c>
      <c r="W159" s="22">
        <v>9784498076488</v>
      </c>
      <c r="X159" s="22"/>
      <c r="Y159" s="23"/>
      <c r="Z159" s="24">
        <v>16170</v>
      </c>
      <c r="AA159" s="24">
        <v>32340</v>
      </c>
      <c r="AB159" s="19">
        <v>1031593960</v>
      </c>
      <c r="AC159" s="17" t="s">
        <v>1060</v>
      </c>
      <c r="AD159" s="19"/>
      <c r="AE159" s="21" t="s">
        <v>1061</v>
      </c>
      <c r="AF159" s="19"/>
      <c r="AG159" s="19"/>
      <c r="AH159" s="17"/>
      <c r="AI159" s="17"/>
      <c r="AJ159" s="17">
        <v>1</v>
      </c>
      <c r="AK159" s="17"/>
      <c r="AL159" s="17"/>
      <c r="AM159" s="17"/>
      <c r="AN159" s="17"/>
      <c r="AO159" s="17"/>
    </row>
    <row r="160" spans="1:41" ht="80.099999999999994" customHeight="1" x14ac:dyDescent="0.15">
      <c r="A160" s="17">
        <v>6483</v>
      </c>
      <c r="B160" s="17"/>
      <c r="C160" s="17"/>
      <c r="D160" s="17"/>
      <c r="E160" s="17">
        <v>3000008676</v>
      </c>
      <c r="F160" s="17" t="s">
        <v>55</v>
      </c>
      <c r="G160" s="18">
        <v>493.73</v>
      </c>
      <c r="H160" s="17">
        <v>400</v>
      </c>
      <c r="I160" s="17" t="s">
        <v>47</v>
      </c>
      <c r="J160" s="17">
        <v>490</v>
      </c>
      <c r="K160" s="17" t="s">
        <v>56</v>
      </c>
      <c r="L160" s="17">
        <v>493</v>
      </c>
      <c r="M160" s="17" t="s">
        <v>57</v>
      </c>
      <c r="N160" s="37">
        <v>156</v>
      </c>
      <c r="O160" s="19"/>
      <c r="P160" s="20">
        <v>41663</v>
      </c>
      <c r="Q160" s="17" t="s">
        <v>181</v>
      </c>
      <c r="R160" s="21" t="s">
        <v>182</v>
      </c>
      <c r="S160" s="35" t="str">
        <f t="shared" si="2"/>
        <v>rTMSと集中的作業療法による手指機能回復へのアプローチ ―脳卒中上肢麻痺の最新リハビリテーション―</v>
      </c>
      <c r="T160" s="40" t="s">
        <v>183</v>
      </c>
      <c r="U160" s="19" t="s">
        <v>77</v>
      </c>
      <c r="V160" s="19">
        <v>2010</v>
      </c>
      <c r="W160" s="22">
        <v>9784895903646</v>
      </c>
      <c r="X160" s="22"/>
      <c r="Y160" s="23"/>
      <c r="Z160" s="24">
        <v>6160</v>
      </c>
      <c r="AA160" s="24">
        <v>9240</v>
      </c>
      <c r="AB160" s="19">
        <v>1014041971</v>
      </c>
      <c r="AC160" s="17" t="s">
        <v>184</v>
      </c>
      <c r="AD160" s="19" t="s">
        <v>44</v>
      </c>
      <c r="AE160" s="21" t="s">
        <v>185</v>
      </c>
      <c r="AF160" s="19"/>
      <c r="AG160" s="19"/>
      <c r="AH160" s="17">
        <v>9030</v>
      </c>
      <c r="AI160" s="17" t="s">
        <v>79</v>
      </c>
      <c r="AJ160" s="17">
        <v>1</v>
      </c>
      <c r="AK160" s="17"/>
      <c r="AL160" s="17"/>
      <c r="AM160" s="17"/>
      <c r="AN160" s="17"/>
      <c r="AO160" s="17"/>
    </row>
    <row r="161" spans="1:41" ht="80.099999999999994" customHeight="1" x14ac:dyDescent="0.15">
      <c r="A161" s="17">
        <v>47275</v>
      </c>
      <c r="B161" s="17"/>
      <c r="C161" s="17"/>
      <c r="D161" s="17"/>
      <c r="E161" s="17">
        <v>3000086708</v>
      </c>
      <c r="F161" s="17" t="s">
        <v>55</v>
      </c>
      <c r="G161" s="18">
        <v>492.5</v>
      </c>
      <c r="H161" s="17">
        <v>400</v>
      </c>
      <c r="I161" s="17" t="s">
        <v>47</v>
      </c>
      <c r="J161" s="17">
        <v>490</v>
      </c>
      <c r="K161" s="17" t="s">
        <v>56</v>
      </c>
      <c r="L161" s="17">
        <v>492</v>
      </c>
      <c r="M161" s="17" t="s">
        <v>68</v>
      </c>
      <c r="N161" s="37">
        <v>157</v>
      </c>
      <c r="O161" s="19"/>
      <c r="P161" s="20">
        <v>43966</v>
      </c>
      <c r="Q161" s="17" t="s">
        <v>161</v>
      </c>
      <c r="R161" s="21" t="s">
        <v>1051</v>
      </c>
      <c r="S161" s="35" t="str">
        <f t="shared" si="2"/>
        <v>ROMナビ ―動画で学ぶ関節可動域測定法―増補改訂第2版　 【動画付】</v>
      </c>
      <c r="T161" s="40" t="s">
        <v>1052</v>
      </c>
      <c r="U161" s="19" t="s">
        <v>1046</v>
      </c>
      <c r="V161" s="19">
        <v>2013</v>
      </c>
      <c r="W161" s="22">
        <v>9784904613214</v>
      </c>
      <c r="X161" s="22"/>
      <c r="Y161" s="23"/>
      <c r="Z161" s="24">
        <v>8360</v>
      </c>
      <c r="AA161" s="24">
        <v>12540</v>
      </c>
      <c r="AB161" s="19">
        <v>1031472836</v>
      </c>
      <c r="AC161" s="17" t="s">
        <v>1053</v>
      </c>
      <c r="AD161" s="19"/>
      <c r="AE161" s="21" t="s">
        <v>1054</v>
      </c>
      <c r="AF161" s="19"/>
      <c r="AG161" s="19"/>
      <c r="AH161" s="17"/>
      <c r="AI161" s="17"/>
      <c r="AJ161" s="17">
        <v>1</v>
      </c>
      <c r="AK161" s="17">
        <v>1</v>
      </c>
      <c r="AL161" s="17"/>
      <c r="AM161" s="17"/>
      <c r="AN161" s="17"/>
      <c r="AO161" s="17"/>
    </row>
    <row r="162" spans="1:41" ht="80.099999999999994" customHeight="1" x14ac:dyDescent="0.15">
      <c r="A162" s="17">
        <v>46998</v>
      </c>
      <c r="B162" s="17"/>
      <c r="C162" s="17"/>
      <c r="D162" s="17"/>
      <c r="E162" s="17">
        <v>3000086387</v>
      </c>
      <c r="F162" s="17" t="s">
        <v>55</v>
      </c>
      <c r="G162" s="18">
        <v>493.6</v>
      </c>
      <c r="H162" s="17">
        <v>400</v>
      </c>
      <c r="I162" s="17" t="s">
        <v>47</v>
      </c>
      <c r="J162" s="17">
        <v>490</v>
      </c>
      <c r="K162" s="17" t="s">
        <v>56</v>
      </c>
      <c r="L162" s="17">
        <v>493</v>
      </c>
      <c r="M162" s="17" t="s">
        <v>57</v>
      </c>
      <c r="N162" s="37">
        <v>158</v>
      </c>
      <c r="O162" s="19"/>
      <c r="P162" s="20">
        <v>43868</v>
      </c>
      <c r="Q162" s="17" t="s">
        <v>132</v>
      </c>
      <c r="R162" s="21" t="s">
        <v>1035</v>
      </c>
      <c r="S162" s="35" t="str">
        <f t="shared" si="2"/>
        <v>臨床実践体幹の理学療法 （教科書にはない敏腕PTのテクニック）</v>
      </c>
      <c r="T162" s="40" t="s">
        <v>498</v>
      </c>
      <c r="U162" s="19" t="s">
        <v>394</v>
      </c>
      <c r="V162" s="19">
        <v>2019</v>
      </c>
      <c r="W162" s="22">
        <v>9784830645778</v>
      </c>
      <c r="X162" s="22"/>
      <c r="Y162" s="23"/>
      <c r="Z162" s="24">
        <v>9900</v>
      </c>
      <c r="AA162" s="24">
        <v>14850</v>
      </c>
      <c r="AB162" s="19">
        <v>1031418082</v>
      </c>
      <c r="AC162" s="17" t="s">
        <v>1036</v>
      </c>
      <c r="AD162" s="19"/>
      <c r="AE162" s="21" t="s">
        <v>1037</v>
      </c>
      <c r="AF162" s="19"/>
      <c r="AG162" s="19"/>
      <c r="AH162" s="17"/>
      <c r="AI162" s="17"/>
      <c r="AJ162" s="17">
        <v>1</v>
      </c>
      <c r="AK162" s="17"/>
      <c r="AL162" s="17"/>
      <c r="AM162" s="17"/>
      <c r="AN162" s="17"/>
      <c r="AO162" s="17"/>
    </row>
    <row r="163" spans="1:41" ht="80.099999999999994" customHeight="1" x14ac:dyDescent="0.15">
      <c r="A163" s="17">
        <v>42381</v>
      </c>
      <c r="B163" s="17"/>
      <c r="C163" s="17"/>
      <c r="D163" s="17"/>
      <c r="E163" s="17">
        <v>3000078432</v>
      </c>
      <c r="F163" s="17" t="s">
        <v>55</v>
      </c>
      <c r="G163" s="18">
        <v>493.73</v>
      </c>
      <c r="H163" s="17">
        <v>400</v>
      </c>
      <c r="I163" s="17" t="s">
        <v>47</v>
      </c>
      <c r="J163" s="17">
        <v>490</v>
      </c>
      <c r="K163" s="17" t="s">
        <v>56</v>
      </c>
      <c r="L163" s="17">
        <v>493</v>
      </c>
      <c r="M163" s="17" t="s">
        <v>57</v>
      </c>
      <c r="N163" s="37">
        <v>159</v>
      </c>
      <c r="O163" s="19"/>
      <c r="P163" s="20">
        <v>43707</v>
      </c>
      <c r="Q163" s="17" t="s">
        <v>180</v>
      </c>
      <c r="R163" s="21" t="s">
        <v>917</v>
      </c>
      <c r="S163" s="35" t="str">
        <f t="shared" si="2"/>
        <v>歩行再建を目指す下肢装具を用いた理学療法</v>
      </c>
      <c r="T163" s="40" t="s">
        <v>578</v>
      </c>
      <c r="U163" s="19" t="s">
        <v>394</v>
      </c>
      <c r="V163" s="19">
        <v>2019</v>
      </c>
      <c r="W163" s="22">
        <v>9784830645730</v>
      </c>
      <c r="X163" s="22"/>
      <c r="Y163" s="23"/>
      <c r="Z163" s="24">
        <v>11000</v>
      </c>
      <c r="AA163" s="24">
        <v>16500</v>
      </c>
      <c r="AB163" s="19">
        <v>1030823136</v>
      </c>
      <c r="AC163" s="17" t="s">
        <v>918</v>
      </c>
      <c r="AD163" s="19"/>
      <c r="AE163" s="21" t="s">
        <v>919</v>
      </c>
      <c r="AF163" s="19"/>
      <c r="AG163" s="19"/>
      <c r="AH163" s="17"/>
      <c r="AI163" s="17"/>
      <c r="AJ163" s="17">
        <v>1</v>
      </c>
      <c r="AK163" s="17"/>
      <c r="AL163" s="17"/>
      <c r="AM163" s="17"/>
      <c r="AN163" s="17"/>
      <c r="AO163" s="17"/>
    </row>
    <row r="164" spans="1:41" ht="80.099999999999994" customHeight="1" x14ac:dyDescent="0.15">
      <c r="A164" s="17">
        <v>42567</v>
      </c>
      <c r="B164" s="17"/>
      <c r="C164" s="17"/>
      <c r="D164" s="17"/>
      <c r="E164" s="17">
        <v>3000078601</v>
      </c>
      <c r="F164" s="17" t="s">
        <v>55</v>
      </c>
      <c r="G164" s="18">
        <v>493.73</v>
      </c>
      <c r="H164" s="17">
        <v>400</v>
      </c>
      <c r="I164" s="17" t="s">
        <v>47</v>
      </c>
      <c r="J164" s="17">
        <v>490</v>
      </c>
      <c r="K164" s="17" t="s">
        <v>56</v>
      </c>
      <c r="L164" s="17">
        <v>493</v>
      </c>
      <c r="M164" s="17" t="s">
        <v>57</v>
      </c>
      <c r="N164" s="37">
        <v>160</v>
      </c>
      <c r="O164" s="19"/>
      <c r="P164" s="20">
        <v>43742</v>
      </c>
      <c r="Q164" s="17" t="s">
        <v>111</v>
      </c>
      <c r="R164" s="21" t="s">
        <v>926</v>
      </c>
      <c r="S164" s="35" t="str">
        <f t="shared" si="2"/>
        <v>症例検討で身につける脳卒中の理学療法 ―エキスパートPTによる20症例の臨床推論と効果的なリハプログラム―</v>
      </c>
      <c r="T164" s="40" t="s">
        <v>927</v>
      </c>
      <c r="U164" s="19" t="s">
        <v>87</v>
      </c>
      <c r="V164" s="19">
        <v>2019</v>
      </c>
      <c r="W164" s="22">
        <v>9784758102421</v>
      </c>
      <c r="X164" s="22"/>
      <c r="Y164" s="23"/>
      <c r="Z164" s="24">
        <v>14850</v>
      </c>
      <c r="AA164" s="24">
        <v>29700</v>
      </c>
      <c r="AB164" s="19">
        <v>1030831525</v>
      </c>
      <c r="AC164" s="17" t="s">
        <v>928</v>
      </c>
      <c r="AD164" s="19"/>
      <c r="AE164" s="21" t="s">
        <v>929</v>
      </c>
      <c r="AF164" s="19">
        <v>1</v>
      </c>
      <c r="AG164" s="19"/>
      <c r="AH164" s="17"/>
      <c r="AI164" s="17"/>
      <c r="AJ164" s="17">
        <v>1</v>
      </c>
      <c r="AK164" s="17"/>
      <c r="AL164" s="17"/>
      <c r="AM164" s="17"/>
      <c r="AN164" s="17"/>
      <c r="AO164" s="17" t="s">
        <v>295</v>
      </c>
    </row>
    <row r="165" spans="1:41" ht="80.099999999999994" customHeight="1" x14ac:dyDescent="0.15">
      <c r="A165" s="17">
        <v>32628</v>
      </c>
      <c r="B165" s="17"/>
      <c r="C165" s="17"/>
      <c r="D165" s="17"/>
      <c r="E165" s="17">
        <v>3000060206</v>
      </c>
      <c r="F165" s="17" t="s">
        <v>55</v>
      </c>
      <c r="G165" s="18">
        <v>492.5</v>
      </c>
      <c r="H165" s="17">
        <v>400</v>
      </c>
      <c r="I165" s="17" t="s">
        <v>47</v>
      </c>
      <c r="J165" s="17">
        <v>490</v>
      </c>
      <c r="K165" s="17" t="s">
        <v>56</v>
      </c>
      <c r="L165" s="17">
        <v>492</v>
      </c>
      <c r="M165" s="17" t="s">
        <v>68</v>
      </c>
      <c r="N165" s="37">
        <v>161</v>
      </c>
      <c r="O165" s="19"/>
      <c r="P165" s="20">
        <v>43322</v>
      </c>
      <c r="Q165" s="17" t="s">
        <v>161</v>
      </c>
      <c r="R165" s="21" t="s">
        <v>695</v>
      </c>
      <c r="S165" s="35" t="str">
        <f t="shared" si="2"/>
        <v>臨床動作分析 ―PT・OTの実践に役立つ理論と技術―</v>
      </c>
      <c r="T165" s="40" t="s">
        <v>696</v>
      </c>
      <c r="U165" s="19" t="s">
        <v>77</v>
      </c>
      <c r="V165" s="19">
        <v>2018</v>
      </c>
      <c r="W165" s="22">
        <v>9784895906265</v>
      </c>
      <c r="X165" s="22"/>
      <c r="Y165" s="23"/>
      <c r="Z165" s="24">
        <v>13200</v>
      </c>
      <c r="AA165" s="24">
        <v>19800</v>
      </c>
      <c r="AB165" s="19">
        <v>1028112399</v>
      </c>
      <c r="AC165" s="17" t="s">
        <v>697</v>
      </c>
      <c r="AD165" s="19"/>
      <c r="AE165" s="21" t="s">
        <v>698</v>
      </c>
      <c r="AF165" s="19"/>
      <c r="AG165" s="19"/>
      <c r="AH165" s="17"/>
      <c r="AI165" s="17"/>
      <c r="AJ165" s="17">
        <v>1</v>
      </c>
      <c r="AK165" s="17"/>
      <c r="AL165" s="17"/>
      <c r="AM165" s="17"/>
      <c r="AN165" s="17"/>
      <c r="AO165" s="17"/>
    </row>
    <row r="166" spans="1:41" ht="80.099999999999994" customHeight="1" x14ac:dyDescent="0.15">
      <c r="A166" s="17">
        <v>43322</v>
      </c>
      <c r="B166" s="17"/>
      <c r="C166" s="17"/>
      <c r="D166" s="17"/>
      <c r="E166" s="17">
        <v>3000079849</v>
      </c>
      <c r="F166" s="17" t="s">
        <v>55</v>
      </c>
      <c r="G166" s="18">
        <v>493.73</v>
      </c>
      <c r="H166" s="17">
        <v>400</v>
      </c>
      <c r="I166" s="17" t="s">
        <v>47</v>
      </c>
      <c r="J166" s="17">
        <v>490</v>
      </c>
      <c r="K166" s="17" t="s">
        <v>56</v>
      </c>
      <c r="L166" s="17">
        <v>493</v>
      </c>
      <c r="M166" s="17" t="s">
        <v>57</v>
      </c>
      <c r="N166" s="37">
        <v>162</v>
      </c>
      <c r="O166" s="19"/>
      <c r="P166" s="20">
        <v>43756</v>
      </c>
      <c r="Q166" s="17" t="s">
        <v>111</v>
      </c>
      <c r="R166" s="21" t="s">
        <v>979</v>
      </c>
      <c r="S166" s="35" t="str">
        <f t="shared" si="2"/>
        <v>急性期の脳卒中理学療法 （理学療法MOOK 22）</v>
      </c>
      <c r="T166" s="40" t="s">
        <v>980</v>
      </c>
      <c r="U166" s="19" t="s">
        <v>77</v>
      </c>
      <c r="V166" s="19">
        <v>2018</v>
      </c>
      <c r="W166" s="22">
        <v>9784895906418</v>
      </c>
      <c r="X166" s="22"/>
      <c r="Y166" s="23"/>
      <c r="Z166" s="24">
        <v>8800</v>
      </c>
      <c r="AA166" s="24">
        <v>13200</v>
      </c>
      <c r="AB166" s="19">
        <v>1030936913</v>
      </c>
      <c r="AC166" s="17" t="s">
        <v>981</v>
      </c>
      <c r="AD166" s="19"/>
      <c r="AE166" s="21" t="s">
        <v>982</v>
      </c>
      <c r="AF166" s="19"/>
      <c r="AG166" s="19"/>
      <c r="AH166" s="17"/>
      <c r="AI166" s="17"/>
      <c r="AJ166" s="17">
        <v>1</v>
      </c>
      <c r="AK166" s="17"/>
      <c r="AL166" s="17"/>
      <c r="AM166" s="17"/>
      <c r="AN166" s="17"/>
      <c r="AO166" s="17"/>
    </row>
    <row r="167" spans="1:41" ht="80.099999999999994" customHeight="1" x14ac:dyDescent="0.15">
      <c r="A167" s="17">
        <v>43323</v>
      </c>
      <c r="B167" s="17"/>
      <c r="C167" s="17"/>
      <c r="D167" s="17"/>
      <c r="E167" s="17">
        <v>3000079850</v>
      </c>
      <c r="F167" s="17" t="s">
        <v>55</v>
      </c>
      <c r="G167" s="18">
        <v>493.73</v>
      </c>
      <c r="H167" s="17">
        <v>400</v>
      </c>
      <c r="I167" s="17" t="s">
        <v>47</v>
      </c>
      <c r="J167" s="17">
        <v>490</v>
      </c>
      <c r="K167" s="17" t="s">
        <v>56</v>
      </c>
      <c r="L167" s="17">
        <v>493</v>
      </c>
      <c r="M167" s="17" t="s">
        <v>57</v>
      </c>
      <c r="N167" s="37">
        <v>163</v>
      </c>
      <c r="O167" s="19"/>
      <c r="P167" s="20">
        <v>43756</v>
      </c>
      <c r="Q167" s="17" t="s">
        <v>111</v>
      </c>
      <c r="R167" s="21" t="s">
        <v>983</v>
      </c>
      <c r="S167" s="35" t="str">
        <f t="shared" si="2"/>
        <v>回復期・生活期の脳卒中理学療法 （理学療法MOOK 23）</v>
      </c>
      <c r="T167" s="40" t="s">
        <v>984</v>
      </c>
      <c r="U167" s="19" t="s">
        <v>77</v>
      </c>
      <c r="V167" s="19">
        <v>2018</v>
      </c>
      <c r="W167" s="22">
        <v>9784895906425</v>
      </c>
      <c r="X167" s="22"/>
      <c r="Y167" s="23"/>
      <c r="Z167" s="24">
        <v>8800</v>
      </c>
      <c r="AA167" s="24">
        <v>13200</v>
      </c>
      <c r="AB167" s="19">
        <v>1030936914</v>
      </c>
      <c r="AC167" s="17" t="s">
        <v>985</v>
      </c>
      <c r="AD167" s="19"/>
      <c r="AE167" s="21" t="s">
        <v>986</v>
      </c>
      <c r="AF167" s="19"/>
      <c r="AG167" s="19"/>
      <c r="AH167" s="17"/>
      <c r="AI167" s="17"/>
      <c r="AJ167" s="17">
        <v>1</v>
      </c>
      <c r="AK167" s="17"/>
      <c r="AL167" s="17"/>
      <c r="AM167" s="17"/>
      <c r="AN167" s="17"/>
      <c r="AO167" s="17"/>
    </row>
    <row r="168" spans="1:41" ht="80.099999999999994" customHeight="1" x14ac:dyDescent="0.15">
      <c r="A168" s="17">
        <v>34998</v>
      </c>
      <c r="B168" s="17"/>
      <c r="C168" s="17"/>
      <c r="D168" s="17"/>
      <c r="E168" s="17">
        <v>3000063944</v>
      </c>
      <c r="F168" s="17" t="s">
        <v>55</v>
      </c>
      <c r="G168" s="18">
        <v>492</v>
      </c>
      <c r="H168" s="17">
        <v>400</v>
      </c>
      <c r="I168" s="17" t="s">
        <v>47</v>
      </c>
      <c r="J168" s="17">
        <v>490</v>
      </c>
      <c r="K168" s="17" t="s">
        <v>56</v>
      </c>
      <c r="L168" s="17">
        <v>492</v>
      </c>
      <c r="M168" s="17" t="s">
        <v>68</v>
      </c>
      <c r="N168" s="37">
        <v>164</v>
      </c>
      <c r="O168" s="19"/>
      <c r="P168" s="20">
        <v>43476</v>
      </c>
      <c r="Q168" s="17" t="s">
        <v>159</v>
      </c>
      <c r="R168" s="21" t="s">
        <v>785</v>
      </c>
      <c r="S168" s="35" t="str">
        <f t="shared" si="2"/>
        <v>痛みの存在意義 ―臨床哲学と理学療法学の視座―</v>
      </c>
      <c r="T168" s="40" t="s">
        <v>786</v>
      </c>
      <c r="U168" s="19" t="s">
        <v>197</v>
      </c>
      <c r="V168" s="19">
        <v>2018</v>
      </c>
      <c r="W168" s="22">
        <v>9784864295192</v>
      </c>
      <c r="X168" s="22">
        <v>9784864299718</v>
      </c>
      <c r="Y168" s="23"/>
      <c r="Z168" s="24">
        <v>2420</v>
      </c>
      <c r="AA168" s="24">
        <v>4840</v>
      </c>
      <c r="AB168" s="19">
        <v>1028515641</v>
      </c>
      <c r="AC168" s="17" t="s">
        <v>787</v>
      </c>
      <c r="AD168" s="19"/>
      <c r="AE168" s="21" t="s">
        <v>788</v>
      </c>
      <c r="AF168" s="19"/>
      <c r="AG168" s="19"/>
      <c r="AH168" s="17"/>
      <c r="AI168" s="17"/>
      <c r="AJ168" s="17">
        <v>1</v>
      </c>
      <c r="AK168" s="17"/>
      <c r="AL168" s="17"/>
      <c r="AM168" s="17"/>
      <c r="AN168" s="17"/>
      <c r="AO168" s="17"/>
    </row>
    <row r="169" spans="1:41" ht="80.099999999999994" customHeight="1" x14ac:dyDescent="0.15">
      <c r="A169" s="17">
        <v>39668</v>
      </c>
      <c r="B169" s="17"/>
      <c r="C169" s="17"/>
      <c r="D169" s="17"/>
      <c r="E169" s="17">
        <v>3000074589</v>
      </c>
      <c r="F169" s="17" t="s">
        <v>55</v>
      </c>
      <c r="G169" s="18">
        <v>494.7</v>
      </c>
      <c r="H169" s="17">
        <v>400</v>
      </c>
      <c r="I169" s="17" t="s">
        <v>47</v>
      </c>
      <c r="J169" s="17">
        <v>490</v>
      </c>
      <c r="K169" s="17" t="s">
        <v>56</v>
      </c>
      <c r="L169" s="17">
        <v>494</v>
      </c>
      <c r="M169" s="17" t="s">
        <v>64</v>
      </c>
      <c r="N169" s="37">
        <v>165</v>
      </c>
      <c r="O169" s="19"/>
      <c r="P169" s="20">
        <v>43609</v>
      </c>
      <c r="Q169" s="17" t="s">
        <v>101</v>
      </c>
      <c r="R169" s="21" t="s">
        <v>857</v>
      </c>
      <c r="S169" s="35" t="str">
        <f t="shared" si="2"/>
        <v>疾患別整形外科理学療法ベストガイド 上肢・脊椎編</v>
      </c>
      <c r="T169" s="40" t="s">
        <v>858</v>
      </c>
      <c r="U169" s="19" t="s">
        <v>145</v>
      </c>
      <c r="V169" s="19">
        <v>2018</v>
      </c>
      <c r="W169" s="22">
        <v>9784498083288</v>
      </c>
      <c r="X169" s="22"/>
      <c r="Y169" s="23"/>
      <c r="Z169" s="24">
        <v>15180</v>
      </c>
      <c r="AA169" s="24">
        <v>30360</v>
      </c>
      <c r="AB169" s="19">
        <v>1030071784</v>
      </c>
      <c r="AC169" s="17" t="s">
        <v>859</v>
      </c>
      <c r="AD169" s="19"/>
      <c r="AE169" s="21" t="s">
        <v>860</v>
      </c>
      <c r="AF169" s="19"/>
      <c r="AG169" s="19"/>
      <c r="AH169" s="17"/>
      <c r="AI169" s="17"/>
      <c r="AJ169" s="17">
        <v>1</v>
      </c>
      <c r="AK169" s="17"/>
      <c r="AL169" s="17"/>
      <c r="AM169" s="17"/>
      <c r="AN169" s="17"/>
      <c r="AO169" s="17"/>
    </row>
    <row r="170" spans="1:41" ht="80.099999999999994" customHeight="1" x14ac:dyDescent="0.15">
      <c r="A170" s="17">
        <v>39669</v>
      </c>
      <c r="B170" s="17"/>
      <c r="C170" s="17"/>
      <c r="D170" s="17"/>
      <c r="E170" s="17">
        <v>3000074590</v>
      </c>
      <c r="F170" s="17" t="s">
        <v>55</v>
      </c>
      <c r="G170" s="18">
        <v>494.7</v>
      </c>
      <c r="H170" s="17">
        <v>400</v>
      </c>
      <c r="I170" s="17" t="s">
        <v>47</v>
      </c>
      <c r="J170" s="17">
        <v>490</v>
      </c>
      <c r="K170" s="17" t="s">
        <v>56</v>
      </c>
      <c r="L170" s="17">
        <v>494</v>
      </c>
      <c r="M170" s="17" t="s">
        <v>64</v>
      </c>
      <c r="N170" s="37">
        <v>166</v>
      </c>
      <c r="O170" s="19"/>
      <c r="P170" s="20">
        <v>43609</v>
      </c>
      <c r="Q170" s="17" t="s">
        <v>101</v>
      </c>
      <c r="R170" s="21" t="s">
        <v>861</v>
      </c>
      <c r="S170" s="35" t="str">
        <f t="shared" si="2"/>
        <v>疾患別整形外科理学療法ベストガイド 下肢編</v>
      </c>
      <c r="T170" s="40" t="s">
        <v>858</v>
      </c>
      <c r="U170" s="19" t="s">
        <v>145</v>
      </c>
      <c r="V170" s="19">
        <v>2018</v>
      </c>
      <c r="W170" s="22">
        <v>9784498083301</v>
      </c>
      <c r="X170" s="22"/>
      <c r="Y170" s="23"/>
      <c r="Z170" s="24">
        <v>15840</v>
      </c>
      <c r="AA170" s="24">
        <v>31680</v>
      </c>
      <c r="AB170" s="19">
        <v>1030071785</v>
      </c>
      <c r="AC170" s="17" t="s">
        <v>862</v>
      </c>
      <c r="AD170" s="19"/>
      <c r="AE170" s="21" t="s">
        <v>863</v>
      </c>
      <c r="AF170" s="19"/>
      <c r="AG170" s="19"/>
      <c r="AH170" s="17"/>
      <c r="AI170" s="17"/>
      <c r="AJ170" s="17">
        <v>1</v>
      </c>
      <c r="AK170" s="17"/>
      <c r="AL170" s="17"/>
      <c r="AM170" s="17"/>
      <c r="AN170" s="17"/>
      <c r="AO170" s="17"/>
    </row>
    <row r="171" spans="1:41" ht="80.099999999999994" customHeight="1" x14ac:dyDescent="0.15">
      <c r="A171" s="17">
        <v>33332</v>
      </c>
      <c r="B171" s="17"/>
      <c r="C171" s="17"/>
      <c r="D171" s="17"/>
      <c r="E171" s="17">
        <v>3000061521</v>
      </c>
      <c r="F171" s="17" t="s">
        <v>55</v>
      </c>
      <c r="G171" s="18">
        <v>492.5</v>
      </c>
      <c r="H171" s="17">
        <v>400</v>
      </c>
      <c r="I171" s="17" t="s">
        <v>47</v>
      </c>
      <c r="J171" s="17">
        <v>490</v>
      </c>
      <c r="K171" s="17" t="s">
        <v>56</v>
      </c>
      <c r="L171" s="17">
        <v>492</v>
      </c>
      <c r="M171" s="17" t="s">
        <v>68</v>
      </c>
      <c r="N171" s="37">
        <v>167</v>
      </c>
      <c r="O171" s="19"/>
      <c r="P171" s="20">
        <v>43350</v>
      </c>
      <c r="Q171" s="17" t="s">
        <v>57</v>
      </c>
      <c r="R171" s="21" t="s">
        <v>722</v>
      </c>
      <c r="S171" s="35" t="str">
        <f t="shared" si="2"/>
        <v>病態からみた理学療法 内科編 ―臨床の「なぜ?どうして?」がわかる―</v>
      </c>
      <c r="T171" s="40" t="s">
        <v>314</v>
      </c>
      <c r="U171" s="19" t="s">
        <v>54</v>
      </c>
      <c r="V171" s="19">
        <v>2018</v>
      </c>
      <c r="W171" s="22">
        <v>9784521745930</v>
      </c>
      <c r="X171" s="22">
        <v>9784521747262</v>
      </c>
      <c r="Y171" s="23" t="s">
        <v>43</v>
      </c>
      <c r="Z171" s="24">
        <v>10890</v>
      </c>
      <c r="AA171" s="24">
        <v>16390</v>
      </c>
      <c r="AB171" s="19">
        <v>1028301516</v>
      </c>
      <c r="AC171" s="17" t="s">
        <v>723</v>
      </c>
      <c r="AD171" s="19"/>
      <c r="AE171" s="21" t="s">
        <v>724</v>
      </c>
      <c r="AF171" s="19">
        <v>1</v>
      </c>
      <c r="AG171" s="19"/>
      <c r="AH171" s="17"/>
      <c r="AI171" s="17"/>
      <c r="AJ171" s="17">
        <v>1</v>
      </c>
      <c r="AK171" s="17"/>
      <c r="AL171" s="17"/>
      <c r="AM171" s="17"/>
      <c r="AN171" s="17"/>
      <c r="AO171" s="17" t="s">
        <v>292</v>
      </c>
    </row>
    <row r="172" spans="1:41" ht="80.099999999999994" customHeight="1" x14ac:dyDescent="0.15">
      <c r="A172" s="17">
        <v>33333</v>
      </c>
      <c r="B172" s="17"/>
      <c r="C172" s="17"/>
      <c r="D172" s="17"/>
      <c r="E172" s="17">
        <v>3000061522</v>
      </c>
      <c r="F172" s="17" t="s">
        <v>55</v>
      </c>
      <c r="G172" s="18">
        <v>492.5</v>
      </c>
      <c r="H172" s="17">
        <v>400</v>
      </c>
      <c r="I172" s="17" t="s">
        <v>47</v>
      </c>
      <c r="J172" s="17">
        <v>490</v>
      </c>
      <c r="K172" s="17" t="s">
        <v>56</v>
      </c>
      <c r="L172" s="17">
        <v>492</v>
      </c>
      <c r="M172" s="17" t="s">
        <v>68</v>
      </c>
      <c r="N172" s="37">
        <v>168</v>
      </c>
      <c r="O172" s="19"/>
      <c r="P172" s="20">
        <v>43350</v>
      </c>
      <c r="Q172" s="17" t="s">
        <v>57</v>
      </c>
      <c r="R172" s="21" t="s">
        <v>725</v>
      </c>
      <c r="S172" s="35" t="str">
        <f t="shared" si="2"/>
        <v>病態からみた理学療法 外科編 ―臨床の「なぜ?どうして?」がわかる―</v>
      </c>
      <c r="T172" s="40" t="s">
        <v>314</v>
      </c>
      <c r="U172" s="19" t="s">
        <v>54</v>
      </c>
      <c r="V172" s="19">
        <v>2018</v>
      </c>
      <c r="W172" s="22">
        <v>9784521745947</v>
      </c>
      <c r="X172" s="22">
        <v>9784521747279</v>
      </c>
      <c r="Y172" s="23" t="s">
        <v>43</v>
      </c>
      <c r="Z172" s="24">
        <v>10890</v>
      </c>
      <c r="AA172" s="24">
        <v>16390</v>
      </c>
      <c r="AB172" s="19">
        <v>1028301517</v>
      </c>
      <c r="AC172" s="17" t="s">
        <v>726</v>
      </c>
      <c r="AD172" s="19"/>
      <c r="AE172" s="21" t="s">
        <v>727</v>
      </c>
      <c r="AF172" s="19">
        <v>1</v>
      </c>
      <c r="AG172" s="19"/>
      <c r="AH172" s="17"/>
      <c r="AI172" s="17"/>
      <c r="AJ172" s="17">
        <v>1</v>
      </c>
      <c r="AK172" s="17"/>
      <c r="AL172" s="17"/>
      <c r="AM172" s="17"/>
      <c r="AN172" s="17"/>
      <c r="AO172" s="17" t="s">
        <v>292</v>
      </c>
    </row>
    <row r="173" spans="1:41" ht="80.099999999999994" customHeight="1" x14ac:dyDescent="0.15">
      <c r="A173" s="17">
        <v>42374</v>
      </c>
      <c r="B173" s="17"/>
      <c r="C173" s="17"/>
      <c r="D173" s="17"/>
      <c r="E173" s="17">
        <v>3000078425</v>
      </c>
      <c r="F173" s="17" t="s">
        <v>55</v>
      </c>
      <c r="G173" s="18">
        <v>494.77</v>
      </c>
      <c r="H173" s="17">
        <v>400</v>
      </c>
      <c r="I173" s="17" t="s">
        <v>47</v>
      </c>
      <c r="J173" s="17">
        <v>490</v>
      </c>
      <c r="K173" s="17" t="s">
        <v>56</v>
      </c>
      <c r="L173" s="17">
        <v>494</v>
      </c>
      <c r="M173" s="17" t="s">
        <v>64</v>
      </c>
      <c r="N173" s="37">
        <v>169</v>
      </c>
      <c r="O173" s="19"/>
      <c r="P173" s="20">
        <v>43707</v>
      </c>
      <c r="Q173" s="17" t="s">
        <v>209</v>
      </c>
      <c r="R173" s="21" t="s">
        <v>914</v>
      </c>
      <c r="S173" s="35" t="str">
        <f t="shared" si="2"/>
        <v>臨床実践肩関節の理学療法 （教科書にはない敏腕PTのテクニック）</v>
      </c>
      <c r="T173" s="40" t="s">
        <v>498</v>
      </c>
      <c r="U173" s="19" t="s">
        <v>394</v>
      </c>
      <c r="V173" s="19">
        <v>2018</v>
      </c>
      <c r="W173" s="22">
        <v>9784830645679</v>
      </c>
      <c r="X173" s="22"/>
      <c r="Y173" s="23"/>
      <c r="Z173" s="24">
        <v>9900</v>
      </c>
      <c r="AA173" s="24">
        <v>14850</v>
      </c>
      <c r="AB173" s="19">
        <v>1030823129</v>
      </c>
      <c r="AC173" s="17" t="s">
        <v>915</v>
      </c>
      <c r="AD173" s="19"/>
      <c r="AE173" s="21" t="s">
        <v>916</v>
      </c>
      <c r="AF173" s="19"/>
      <c r="AG173" s="19"/>
      <c r="AH173" s="17"/>
      <c r="AI173" s="17"/>
      <c r="AJ173" s="17">
        <v>1</v>
      </c>
      <c r="AK173" s="17"/>
      <c r="AL173" s="17"/>
      <c r="AM173" s="17"/>
      <c r="AN173" s="17"/>
      <c r="AO173" s="17"/>
    </row>
    <row r="174" spans="1:41" ht="80.099999999999994" customHeight="1" x14ac:dyDescent="0.15">
      <c r="A174" s="17">
        <v>40435</v>
      </c>
      <c r="B174" s="17"/>
      <c r="C174" s="17"/>
      <c r="D174" s="17"/>
      <c r="E174" s="17">
        <v>3000075787</v>
      </c>
      <c r="F174" s="17" t="s">
        <v>55</v>
      </c>
      <c r="G174" s="18">
        <v>493.73</v>
      </c>
      <c r="H174" s="17">
        <v>400</v>
      </c>
      <c r="I174" s="17" t="s">
        <v>47</v>
      </c>
      <c r="J174" s="17">
        <v>490</v>
      </c>
      <c r="K174" s="17" t="s">
        <v>56</v>
      </c>
      <c r="L174" s="17">
        <v>493</v>
      </c>
      <c r="M174" s="17" t="s">
        <v>57</v>
      </c>
      <c r="N174" s="37">
        <v>170</v>
      </c>
      <c r="O174" s="19"/>
      <c r="P174" s="20">
        <v>43581</v>
      </c>
      <c r="Q174" s="17" t="s">
        <v>111</v>
      </c>
      <c r="R174" s="21" t="s">
        <v>864</v>
      </c>
      <c r="S174" s="35" t="str">
        <f t="shared" si="2"/>
        <v>極める脳卒中の理学療法 ―エビデンス思考に基づくアプローチ―（臨床思考を踏まえる理学療法プラクティス）</v>
      </c>
      <c r="T174" s="40" t="s">
        <v>470</v>
      </c>
      <c r="U174" s="19" t="s">
        <v>394</v>
      </c>
      <c r="V174" s="19">
        <v>2018</v>
      </c>
      <c r="W174" s="22">
        <v>9784830645723</v>
      </c>
      <c r="X174" s="22"/>
      <c r="Y174" s="23"/>
      <c r="Z174" s="24">
        <v>11000</v>
      </c>
      <c r="AA174" s="24">
        <v>16500</v>
      </c>
      <c r="AB174" s="19">
        <v>1030447098</v>
      </c>
      <c r="AC174" s="17" t="s">
        <v>865</v>
      </c>
      <c r="AD174" s="19"/>
      <c r="AE174" s="21" t="s">
        <v>866</v>
      </c>
      <c r="AF174" s="19"/>
      <c r="AG174" s="19"/>
      <c r="AH174" s="17"/>
      <c r="AI174" s="17"/>
      <c r="AJ174" s="17">
        <v>1</v>
      </c>
      <c r="AK174" s="17"/>
      <c r="AL174" s="17"/>
      <c r="AM174" s="17"/>
      <c r="AN174" s="17"/>
      <c r="AO174" s="17"/>
    </row>
    <row r="175" spans="1:41" ht="80.099999999999994" customHeight="1" x14ac:dyDescent="0.15">
      <c r="A175" s="17">
        <v>40654</v>
      </c>
      <c r="B175" s="17"/>
      <c r="C175" s="17"/>
      <c r="D175" s="17"/>
      <c r="E175" s="17">
        <v>3000076137</v>
      </c>
      <c r="F175" s="17" t="s">
        <v>55</v>
      </c>
      <c r="G175" s="18">
        <v>494.77</v>
      </c>
      <c r="H175" s="17">
        <v>400</v>
      </c>
      <c r="I175" s="17" t="s">
        <v>47</v>
      </c>
      <c r="J175" s="17">
        <v>490</v>
      </c>
      <c r="K175" s="17" t="s">
        <v>56</v>
      </c>
      <c r="L175" s="17">
        <v>494</v>
      </c>
      <c r="M175" s="17" t="s">
        <v>64</v>
      </c>
      <c r="N175" s="37">
        <v>171</v>
      </c>
      <c r="O175" s="19"/>
      <c r="P175" s="20">
        <v>43609</v>
      </c>
      <c r="Q175" s="17" t="s">
        <v>885</v>
      </c>
      <c r="R175" s="21" t="s">
        <v>886</v>
      </c>
      <c r="S175" s="35" t="str">
        <f t="shared" si="2"/>
        <v>人工膝関節全置換術の理学療法 ―明日の臨床を変えるArt &amp; Science―</v>
      </c>
      <c r="T175" s="40" t="s">
        <v>177</v>
      </c>
      <c r="U175" s="19" t="s">
        <v>394</v>
      </c>
      <c r="V175" s="19">
        <v>2018</v>
      </c>
      <c r="W175" s="22">
        <v>9784830645747</v>
      </c>
      <c r="X175" s="22"/>
      <c r="Y175" s="23"/>
      <c r="Z175" s="24">
        <v>12760</v>
      </c>
      <c r="AA175" s="24">
        <v>19140</v>
      </c>
      <c r="AB175" s="19">
        <v>1030517521</v>
      </c>
      <c r="AC175" s="17" t="s">
        <v>887</v>
      </c>
      <c r="AD175" s="19"/>
      <c r="AE175" s="21" t="s">
        <v>888</v>
      </c>
      <c r="AF175" s="19"/>
      <c r="AG175" s="19"/>
      <c r="AH175" s="17"/>
      <c r="AI175" s="17"/>
      <c r="AJ175" s="17">
        <v>1</v>
      </c>
      <c r="AK175" s="17"/>
      <c r="AL175" s="17"/>
      <c r="AM175" s="17"/>
      <c r="AN175" s="17"/>
      <c r="AO175" s="17"/>
    </row>
    <row r="176" spans="1:41" ht="80.099999999999994" customHeight="1" x14ac:dyDescent="0.15">
      <c r="A176" s="17">
        <v>37195</v>
      </c>
      <c r="B176" s="17"/>
      <c r="C176" s="17"/>
      <c r="D176" s="17"/>
      <c r="E176" s="17">
        <v>3000067802</v>
      </c>
      <c r="F176" s="17" t="s">
        <v>55</v>
      </c>
      <c r="G176" s="18">
        <v>492.5</v>
      </c>
      <c r="H176" s="17">
        <v>400</v>
      </c>
      <c r="I176" s="17" t="s">
        <v>47</v>
      </c>
      <c r="J176" s="17">
        <v>490</v>
      </c>
      <c r="K176" s="17" t="s">
        <v>56</v>
      </c>
      <c r="L176" s="17">
        <v>492</v>
      </c>
      <c r="M176" s="17" t="s">
        <v>68</v>
      </c>
      <c r="N176" s="37">
        <v>172</v>
      </c>
      <c r="O176" s="19"/>
      <c r="P176" s="20">
        <v>43448</v>
      </c>
      <c r="Q176" s="17" t="s">
        <v>126</v>
      </c>
      <c r="R176" s="21" t="s">
        <v>800</v>
      </c>
      <c r="S176" s="35" t="str">
        <f t="shared" si="2"/>
        <v>理学療法のための筋力トレーニングと運動学習 ―動作分析から始める根拠にもとづく運動療法―</v>
      </c>
      <c r="T176" s="40" t="s">
        <v>801</v>
      </c>
      <c r="U176" s="19" t="s">
        <v>87</v>
      </c>
      <c r="V176" s="19">
        <v>2018</v>
      </c>
      <c r="W176" s="22">
        <v>9784758102377</v>
      </c>
      <c r="X176" s="22"/>
      <c r="Y176" s="23"/>
      <c r="Z176" s="24">
        <v>14850</v>
      </c>
      <c r="AA176" s="24">
        <v>29700</v>
      </c>
      <c r="AB176" s="19">
        <v>1029161139</v>
      </c>
      <c r="AC176" s="17" t="s">
        <v>802</v>
      </c>
      <c r="AD176" s="19"/>
      <c r="AE176" s="21" t="s">
        <v>803</v>
      </c>
      <c r="AF176" s="19">
        <v>1</v>
      </c>
      <c r="AG176" s="19"/>
      <c r="AH176" s="17"/>
      <c r="AI176" s="17"/>
      <c r="AJ176" s="17">
        <v>1</v>
      </c>
      <c r="AK176" s="17"/>
      <c r="AL176" s="17"/>
      <c r="AM176" s="17"/>
      <c r="AN176" s="17"/>
      <c r="AO176" s="17" t="s">
        <v>560</v>
      </c>
    </row>
    <row r="177" spans="1:41" ht="80.099999999999994" customHeight="1" x14ac:dyDescent="0.15">
      <c r="A177" s="17">
        <v>37730</v>
      </c>
      <c r="B177" s="17"/>
      <c r="C177" s="17"/>
      <c r="D177" s="17"/>
      <c r="E177" s="17">
        <v>3000068419</v>
      </c>
      <c r="F177" s="17" t="s">
        <v>55</v>
      </c>
      <c r="G177" s="18">
        <v>493.6</v>
      </c>
      <c r="H177" s="17">
        <v>400</v>
      </c>
      <c r="I177" s="17" t="s">
        <v>47</v>
      </c>
      <c r="J177" s="17">
        <v>490</v>
      </c>
      <c r="K177" s="17" t="s">
        <v>56</v>
      </c>
      <c r="L177" s="17">
        <v>493</v>
      </c>
      <c r="M177" s="17" t="s">
        <v>57</v>
      </c>
      <c r="N177" s="37">
        <v>173</v>
      </c>
      <c r="O177" s="19"/>
      <c r="P177" s="20">
        <v>43476</v>
      </c>
      <c r="Q177" s="17" t="s">
        <v>132</v>
      </c>
      <c r="R177" s="21" t="s">
        <v>814</v>
      </c>
      <c r="S177" s="35" t="str">
        <f t="shared" si="2"/>
        <v>非特異的腰痛のリハビリテーション （痛みの理学療法シリーズ）</v>
      </c>
      <c r="T177" s="40" t="s">
        <v>815</v>
      </c>
      <c r="U177" s="19" t="s">
        <v>87</v>
      </c>
      <c r="V177" s="19">
        <v>2018</v>
      </c>
      <c r="W177" s="22">
        <v>9784758102339</v>
      </c>
      <c r="X177" s="22"/>
      <c r="Y177" s="23"/>
      <c r="Z177" s="24">
        <v>17160</v>
      </c>
      <c r="AA177" s="24">
        <v>34320</v>
      </c>
      <c r="AB177" s="19">
        <v>1029342116</v>
      </c>
      <c r="AC177" s="17" t="s">
        <v>816</v>
      </c>
      <c r="AD177" s="19"/>
      <c r="AE177" s="21" t="s">
        <v>817</v>
      </c>
      <c r="AF177" s="19">
        <v>1</v>
      </c>
      <c r="AG177" s="19"/>
      <c r="AH177" s="17"/>
      <c r="AI177" s="17"/>
      <c r="AJ177" s="17">
        <v>1</v>
      </c>
      <c r="AK177" s="17"/>
      <c r="AL177" s="17"/>
      <c r="AM177" s="17"/>
      <c r="AN177" s="17"/>
      <c r="AO177" s="17" t="s">
        <v>561</v>
      </c>
    </row>
    <row r="178" spans="1:41" ht="80.099999999999994" customHeight="1" x14ac:dyDescent="0.15">
      <c r="A178" s="17">
        <v>25570</v>
      </c>
      <c r="B178" s="17"/>
      <c r="C178" s="17"/>
      <c r="D178" s="17"/>
      <c r="E178" s="17">
        <v>3000043034</v>
      </c>
      <c r="F178" s="17" t="s">
        <v>55</v>
      </c>
      <c r="G178" s="18">
        <v>494.78</v>
      </c>
      <c r="H178" s="17">
        <v>400</v>
      </c>
      <c r="I178" s="17" t="s">
        <v>47</v>
      </c>
      <c r="J178" s="17">
        <v>490</v>
      </c>
      <c r="K178" s="17" t="s">
        <v>56</v>
      </c>
      <c r="L178" s="17">
        <v>494</v>
      </c>
      <c r="M178" s="17" t="s">
        <v>64</v>
      </c>
      <c r="N178" s="37">
        <v>174</v>
      </c>
      <c r="O178" s="19"/>
      <c r="P178" s="20">
        <v>42895</v>
      </c>
      <c r="Q178" s="17" t="s">
        <v>99</v>
      </c>
      <c r="R178" s="21" t="s">
        <v>480</v>
      </c>
      <c r="S178" s="35" t="str">
        <f t="shared" si="2"/>
        <v>これで解決!PT・OT・ST臨床実習まるごとガイド</v>
      </c>
      <c r="T178" s="40" t="s">
        <v>481</v>
      </c>
      <c r="U178" s="19" t="s">
        <v>100</v>
      </c>
      <c r="V178" s="19">
        <v>2017</v>
      </c>
      <c r="W178" s="22">
        <v>9784765317108</v>
      </c>
      <c r="X178" s="22"/>
      <c r="Y178" s="23"/>
      <c r="Z178" s="24">
        <v>5720</v>
      </c>
      <c r="AA178" s="24">
        <v>8580</v>
      </c>
      <c r="AB178" s="19">
        <v>1024887970</v>
      </c>
      <c r="AC178" s="17" t="s">
        <v>482</v>
      </c>
      <c r="AD178" s="19"/>
      <c r="AE178" s="21" t="s">
        <v>483</v>
      </c>
      <c r="AF178" s="19"/>
      <c r="AG178" s="19"/>
      <c r="AH178" s="17"/>
      <c r="AI178" s="17"/>
      <c r="AJ178" s="17">
        <v>1</v>
      </c>
      <c r="AK178" s="17"/>
      <c r="AL178" s="17"/>
      <c r="AM178" s="17"/>
      <c r="AN178" s="17"/>
      <c r="AO178" s="17"/>
    </row>
    <row r="179" spans="1:41" ht="80.099999999999994" customHeight="1" x14ac:dyDescent="0.15">
      <c r="A179" s="17">
        <v>23727</v>
      </c>
      <c r="B179" s="17"/>
      <c r="C179" s="17"/>
      <c r="D179" s="17"/>
      <c r="E179" s="17">
        <v>3000039316</v>
      </c>
      <c r="F179" s="17" t="s">
        <v>55</v>
      </c>
      <c r="G179" s="18">
        <v>492.5</v>
      </c>
      <c r="H179" s="17">
        <v>400</v>
      </c>
      <c r="I179" s="17" t="s">
        <v>47</v>
      </c>
      <c r="J179" s="17">
        <v>490</v>
      </c>
      <c r="K179" s="17" t="s">
        <v>56</v>
      </c>
      <c r="L179" s="17">
        <v>492</v>
      </c>
      <c r="M179" s="17" t="s">
        <v>68</v>
      </c>
      <c r="N179" s="37">
        <v>175</v>
      </c>
      <c r="O179" s="19"/>
      <c r="P179" s="20">
        <v>42797</v>
      </c>
      <c r="Q179" s="17" t="s">
        <v>161</v>
      </c>
      <c r="R179" s="21" t="s">
        <v>465</v>
      </c>
      <c r="S179" s="35" t="str">
        <f t="shared" si="2"/>
        <v>PT・OT学生の文章力を育てる!レポートの書き方 ―正しく学ぼう「書く基本」「文章の組み立て」―</v>
      </c>
      <c r="T179" s="40" t="s">
        <v>215</v>
      </c>
      <c r="U179" s="19" t="s">
        <v>100</v>
      </c>
      <c r="V179" s="19">
        <v>2017</v>
      </c>
      <c r="W179" s="22">
        <v>9784765317047</v>
      </c>
      <c r="X179" s="22"/>
      <c r="Y179" s="23"/>
      <c r="Z179" s="24">
        <v>4400</v>
      </c>
      <c r="AA179" s="24">
        <v>6600</v>
      </c>
      <c r="AB179" s="19">
        <v>1023746669</v>
      </c>
      <c r="AC179" s="17" t="s">
        <v>466</v>
      </c>
      <c r="AD179" s="19"/>
      <c r="AE179" s="21" t="s">
        <v>1094</v>
      </c>
      <c r="AF179" s="19"/>
      <c r="AG179" s="19"/>
      <c r="AH179" s="17"/>
      <c r="AI179" s="17"/>
      <c r="AJ179" s="17">
        <v>1</v>
      </c>
      <c r="AK179" s="17"/>
      <c r="AL179" s="17"/>
      <c r="AM179" s="17"/>
      <c r="AN179" s="17"/>
      <c r="AO179" s="17"/>
    </row>
    <row r="180" spans="1:41" ht="80.099999999999994" customHeight="1" x14ac:dyDescent="0.15">
      <c r="A180" s="17">
        <v>31553</v>
      </c>
      <c r="B180" s="17"/>
      <c r="C180" s="17"/>
      <c r="D180" s="17"/>
      <c r="E180" s="17">
        <v>3000056879</v>
      </c>
      <c r="F180" s="17" t="s">
        <v>42</v>
      </c>
      <c r="G180" s="18">
        <v>780.19</v>
      </c>
      <c r="H180" s="17">
        <v>700</v>
      </c>
      <c r="I180" s="17" t="s">
        <v>85</v>
      </c>
      <c r="J180" s="17">
        <v>780</v>
      </c>
      <c r="K180" s="17" t="s">
        <v>88</v>
      </c>
      <c r="L180" s="17">
        <v>780</v>
      </c>
      <c r="M180" s="17" t="s">
        <v>88</v>
      </c>
      <c r="N180" s="37">
        <v>176</v>
      </c>
      <c r="O180" s="19"/>
      <c r="P180" s="20">
        <v>43294</v>
      </c>
      <c r="Q180" s="17" t="s">
        <v>96</v>
      </c>
      <c r="R180" s="21" t="s">
        <v>677</v>
      </c>
      <c r="S180" s="35" t="str">
        <f t="shared" si="2"/>
        <v>アスリートケア ―理学療法士によるスポーツ選手への健康支援―</v>
      </c>
      <c r="T180" s="40" t="s">
        <v>678</v>
      </c>
      <c r="U180" s="19" t="s">
        <v>77</v>
      </c>
      <c r="V180" s="19">
        <v>2017</v>
      </c>
      <c r="W180" s="22">
        <v>9784895906098</v>
      </c>
      <c r="X180" s="22"/>
      <c r="Y180" s="23"/>
      <c r="Z180" s="24">
        <v>8360</v>
      </c>
      <c r="AA180" s="24">
        <v>12540</v>
      </c>
      <c r="AB180" s="19">
        <v>1027910701</v>
      </c>
      <c r="AC180" s="17" t="s">
        <v>679</v>
      </c>
      <c r="AD180" s="19"/>
      <c r="AE180" s="21" t="s">
        <v>680</v>
      </c>
      <c r="AF180" s="19"/>
      <c r="AG180" s="19"/>
      <c r="AH180" s="17"/>
      <c r="AI180" s="17"/>
      <c r="AJ180" s="17">
        <v>1</v>
      </c>
      <c r="AK180" s="17"/>
      <c r="AL180" s="17"/>
      <c r="AM180" s="17"/>
      <c r="AN180" s="17"/>
      <c r="AO180" s="17"/>
    </row>
    <row r="181" spans="1:41" ht="80.099999999999994" customHeight="1" x14ac:dyDescent="0.15">
      <c r="A181" s="17">
        <v>31548</v>
      </c>
      <c r="B181" s="17"/>
      <c r="C181" s="17"/>
      <c r="D181" s="17"/>
      <c r="E181" s="17">
        <v>3000056874</v>
      </c>
      <c r="F181" s="17" t="s">
        <v>55</v>
      </c>
      <c r="G181" s="18">
        <v>494.5</v>
      </c>
      <c r="H181" s="17">
        <v>400</v>
      </c>
      <c r="I181" s="17" t="s">
        <v>47</v>
      </c>
      <c r="J181" s="17">
        <v>490</v>
      </c>
      <c r="K181" s="17" t="s">
        <v>56</v>
      </c>
      <c r="L181" s="17">
        <v>494</v>
      </c>
      <c r="M181" s="17" t="s">
        <v>64</v>
      </c>
      <c r="N181" s="37">
        <v>177</v>
      </c>
      <c r="O181" s="19"/>
      <c r="P181" s="20">
        <v>43315</v>
      </c>
      <c r="Q181" s="17" t="s">
        <v>65</v>
      </c>
      <c r="R181" s="21" t="s">
        <v>665</v>
      </c>
      <c r="S181" s="35" t="str">
        <f t="shared" si="2"/>
        <v>がんの理学療法 （理学療法MOOK 21）</v>
      </c>
      <c r="T181" s="40" t="s">
        <v>666</v>
      </c>
      <c r="U181" s="19" t="s">
        <v>77</v>
      </c>
      <c r="V181" s="19">
        <v>2017</v>
      </c>
      <c r="W181" s="22">
        <v>9784895906012</v>
      </c>
      <c r="X181" s="22"/>
      <c r="Y181" s="23"/>
      <c r="Z181" s="24">
        <v>9240</v>
      </c>
      <c r="AA181" s="24">
        <v>13860</v>
      </c>
      <c r="AB181" s="19">
        <v>1027910696</v>
      </c>
      <c r="AC181" s="17" t="s">
        <v>667</v>
      </c>
      <c r="AD181" s="19"/>
      <c r="AE181" s="21" t="s">
        <v>668</v>
      </c>
      <c r="AF181" s="19"/>
      <c r="AG181" s="19"/>
      <c r="AH181" s="17"/>
      <c r="AI181" s="17"/>
      <c r="AJ181" s="17">
        <v>1</v>
      </c>
      <c r="AK181" s="17"/>
      <c r="AL181" s="17"/>
      <c r="AM181" s="17"/>
      <c r="AN181" s="17"/>
      <c r="AO181" s="17"/>
    </row>
    <row r="182" spans="1:41" ht="80.099999999999994" customHeight="1" x14ac:dyDescent="0.15">
      <c r="A182" s="17">
        <v>34341</v>
      </c>
      <c r="B182" s="17"/>
      <c r="C182" s="17"/>
      <c r="D182" s="17"/>
      <c r="E182" s="17">
        <v>3000063168</v>
      </c>
      <c r="F182" s="17" t="s">
        <v>55</v>
      </c>
      <c r="G182" s="18">
        <v>494.74</v>
      </c>
      <c r="H182" s="17">
        <v>400</v>
      </c>
      <c r="I182" s="17" t="s">
        <v>47</v>
      </c>
      <c r="J182" s="17">
        <v>490</v>
      </c>
      <c r="K182" s="17" t="s">
        <v>56</v>
      </c>
      <c r="L182" s="17">
        <v>494</v>
      </c>
      <c r="M182" s="17" t="s">
        <v>64</v>
      </c>
      <c r="N182" s="37">
        <v>178</v>
      </c>
      <c r="O182" s="19"/>
      <c r="P182" s="20">
        <v>43399</v>
      </c>
      <c r="Q182" s="17" t="s">
        <v>765</v>
      </c>
      <c r="R182" s="21" t="s">
        <v>766</v>
      </c>
      <c r="S182" s="35" t="str">
        <f t="shared" si="2"/>
        <v>極める大腿骨骨折の理学療法 ―医師と理学療法士の協働による術式別アプローチ―（臨床思考を踏まえる理学療法プラクティス）</v>
      </c>
      <c r="T182" s="40" t="s">
        <v>470</v>
      </c>
      <c r="U182" s="19" t="s">
        <v>394</v>
      </c>
      <c r="V182" s="19">
        <v>2017</v>
      </c>
      <c r="W182" s="22">
        <v>9784830645525</v>
      </c>
      <c r="X182" s="22"/>
      <c r="Y182" s="23"/>
      <c r="Z182" s="24">
        <v>12100</v>
      </c>
      <c r="AA182" s="24">
        <v>18150</v>
      </c>
      <c r="AB182" s="19">
        <v>1028494743</v>
      </c>
      <c r="AC182" s="17" t="s">
        <v>767</v>
      </c>
      <c r="AD182" s="19"/>
      <c r="AE182" s="21" t="s">
        <v>768</v>
      </c>
      <c r="AF182" s="19"/>
      <c r="AG182" s="19"/>
      <c r="AH182" s="17"/>
      <c r="AI182" s="17"/>
      <c r="AJ182" s="17">
        <v>1</v>
      </c>
      <c r="AK182" s="17"/>
      <c r="AL182" s="17"/>
      <c r="AM182" s="17"/>
      <c r="AN182" s="17"/>
      <c r="AO182" s="17"/>
    </row>
    <row r="183" spans="1:41" ht="80.099999999999994" customHeight="1" x14ac:dyDescent="0.15">
      <c r="A183" s="17">
        <v>34342</v>
      </c>
      <c r="B183" s="17"/>
      <c r="C183" s="17"/>
      <c r="D183" s="17"/>
      <c r="E183" s="17">
        <v>3000063169</v>
      </c>
      <c r="F183" s="17" t="s">
        <v>55</v>
      </c>
      <c r="G183" s="18">
        <v>494.77</v>
      </c>
      <c r="H183" s="17">
        <v>400</v>
      </c>
      <c r="I183" s="17" t="s">
        <v>47</v>
      </c>
      <c r="J183" s="17">
        <v>490</v>
      </c>
      <c r="K183" s="17" t="s">
        <v>56</v>
      </c>
      <c r="L183" s="17">
        <v>494</v>
      </c>
      <c r="M183" s="17" t="s">
        <v>64</v>
      </c>
      <c r="N183" s="37">
        <v>179</v>
      </c>
      <c r="O183" s="19"/>
      <c r="P183" s="20">
        <v>43399</v>
      </c>
      <c r="Q183" s="17" t="s">
        <v>147</v>
      </c>
      <c r="R183" s="21" t="s">
        <v>769</v>
      </c>
      <c r="S183" s="35" t="str">
        <f t="shared" si="2"/>
        <v>臨床実践足部・足関節の理学療法 （教科書にはない敏腕PTのテクニック）</v>
      </c>
      <c r="T183" s="40" t="s">
        <v>770</v>
      </c>
      <c r="U183" s="19" t="s">
        <v>394</v>
      </c>
      <c r="V183" s="19">
        <v>2017</v>
      </c>
      <c r="W183" s="22">
        <v>9784830645563</v>
      </c>
      <c r="X183" s="22"/>
      <c r="Y183" s="23"/>
      <c r="Z183" s="24">
        <v>9900</v>
      </c>
      <c r="AA183" s="24">
        <v>14850</v>
      </c>
      <c r="AB183" s="19">
        <v>1028494744</v>
      </c>
      <c r="AC183" s="17" t="s">
        <v>771</v>
      </c>
      <c r="AD183" s="19"/>
      <c r="AE183" s="21" t="s">
        <v>772</v>
      </c>
      <c r="AF183" s="19"/>
      <c r="AG183" s="19"/>
      <c r="AH183" s="17"/>
      <c r="AI183" s="17"/>
      <c r="AJ183" s="17">
        <v>1</v>
      </c>
      <c r="AK183" s="17"/>
      <c r="AL183" s="17"/>
      <c r="AM183" s="17"/>
      <c r="AN183" s="17"/>
      <c r="AO183" s="17"/>
    </row>
    <row r="184" spans="1:41" ht="80.099999999999994" customHeight="1" x14ac:dyDescent="0.15">
      <c r="A184" s="17">
        <v>34345</v>
      </c>
      <c r="B184" s="17"/>
      <c r="C184" s="17"/>
      <c r="D184" s="17"/>
      <c r="E184" s="17">
        <v>3000063172</v>
      </c>
      <c r="F184" s="17" t="s">
        <v>55</v>
      </c>
      <c r="G184" s="18">
        <v>492.5</v>
      </c>
      <c r="H184" s="17">
        <v>400</v>
      </c>
      <c r="I184" s="17" t="s">
        <v>47</v>
      </c>
      <c r="J184" s="17">
        <v>490</v>
      </c>
      <c r="K184" s="17" t="s">
        <v>56</v>
      </c>
      <c r="L184" s="17">
        <v>492</v>
      </c>
      <c r="M184" s="17" t="s">
        <v>68</v>
      </c>
      <c r="N184" s="37">
        <v>180</v>
      </c>
      <c r="O184" s="19"/>
      <c r="P184" s="20">
        <v>43399</v>
      </c>
      <c r="Q184" s="17" t="s">
        <v>161</v>
      </c>
      <c r="R184" s="21" t="s">
        <v>773</v>
      </c>
      <c r="S184" s="35" t="str">
        <f t="shared" si="2"/>
        <v>ケースで学ぶ徒手理学療法クリニカルリーズニング</v>
      </c>
      <c r="T184" s="40" t="s">
        <v>774</v>
      </c>
      <c r="U184" s="19" t="s">
        <v>394</v>
      </c>
      <c r="V184" s="19">
        <v>2017</v>
      </c>
      <c r="W184" s="22">
        <v>9784830645587</v>
      </c>
      <c r="X184" s="22"/>
      <c r="Y184" s="23"/>
      <c r="Z184" s="24">
        <v>12760</v>
      </c>
      <c r="AA184" s="24">
        <v>19140</v>
      </c>
      <c r="AB184" s="19">
        <v>1028494747</v>
      </c>
      <c r="AC184" s="17" t="s">
        <v>775</v>
      </c>
      <c r="AD184" s="19"/>
      <c r="AE184" s="21" t="s">
        <v>776</v>
      </c>
      <c r="AF184" s="19"/>
      <c r="AG184" s="19"/>
      <c r="AH184" s="17"/>
      <c r="AI184" s="17"/>
      <c r="AJ184" s="17">
        <v>1</v>
      </c>
      <c r="AK184" s="17"/>
      <c r="AL184" s="17"/>
      <c r="AM184" s="17"/>
      <c r="AN184" s="17"/>
      <c r="AO184" s="17"/>
    </row>
    <row r="185" spans="1:41" ht="80.099999999999994" customHeight="1" x14ac:dyDescent="0.15">
      <c r="A185" s="17">
        <v>37067</v>
      </c>
      <c r="B185" s="17"/>
      <c r="C185" s="17"/>
      <c r="D185" s="17"/>
      <c r="E185" s="17">
        <v>3000067667</v>
      </c>
      <c r="F185" s="17" t="s">
        <v>55</v>
      </c>
      <c r="G185" s="18">
        <v>492.5</v>
      </c>
      <c r="H185" s="17">
        <v>400</v>
      </c>
      <c r="I185" s="17" t="s">
        <v>47</v>
      </c>
      <c r="J185" s="17">
        <v>490</v>
      </c>
      <c r="K185" s="17" t="s">
        <v>56</v>
      </c>
      <c r="L185" s="17">
        <v>492</v>
      </c>
      <c r="M185" s="17" t="s">
        <v>68</v>
      </c>
      <c r="N185" s="37">
        <v>181</v>
      </c>
      <c r="O185" s="19"/>
      <c r="P185" s="20">
        <v>43448</v>
      </c>
      <c r="Q185" s="17" t="s">
        <v>161</v>
      </c>
      <c r="R185" s="21" t="s">
        <v>793</v>
      </c>
      <c r="S185" s="35" t="str">
        <f t="shared" si="2"/>
        <v>卒前・卒後教育に役立つ理学療法士育成OJTテキスト</v>
      </c>
      <c r="T185" s="40" t="s">
        <v>470</v>
      </c>
      <c r="U185" s="19" t="s">
        <v>394</v>
      </c>
      <c r="V185" s="19">
        <v>2017</v>
      </c>
      <c r="W185" s="22">
        <v>9784830645624</v>
      </c>
      <c r="X185" s="22"/>
      <c r="Y185" s="23"/>
      <c r="Z185" s="24">
        <v>13200</v>
      </c>
      <c r="AA185" s="24">
        <v>19800</v>
      </c>
      <c r="AB185" s="19">
        <v>1029052051</v>
      </c>
      <c r="AC185" s="17" t="s">
        <v>794</v>
      </c>
      <c r="AD185" s="19"/>
      <c r="AE185" s="21" t="s">
        <v>795</v>
      </c>
      <c r="AF185" s="19"/>
      <c r="AG185" s="19"/>
      <c r="AH185" s="17"/>
      <c r="AI185" s="17"/>
      <c r="AJ185" s="17">
        <v>1</v>
      </c>
      <c r="AK185" s="17"/>
      <c r="AL185" s="17"/>
      <c r="AM185" s="17"/>
      <c r="AN185" s="17"/>
      <c r="AO185" s="17"/>
    </row>
    <row r="186" spans="1:41" ht="80.099999999999994" customHeight="1" x14ac:dyDescent="0.15">
      <c r="A186" s="17">
        <v>37933</v>
      </c>
      <c r="B186" s="17"/>
      <c r="C186" s="17"/>
      <c r="D186" s="17"/>
      <c r="E186" s="17">
        <v>3000072027</v>
      </c>
      <c r="F186" s="17" t="s">
        <v>42</v>
      </c>
      <c r="G186" s="18">
        <v>780.19</v>
      </c>
      <c r="H186" s="17">
        <v>700</v>
      </c>
      <c r="I186" s="17" t="s">
        <v>85</v>
      </c>
      <c r="J186" s="17">
        <v>780</v>
      </c>
      <c r="K186" s="17" t="s">
        <v>88</v>
      </c>
      <c r="L186" s="17">
        <v>780</v>
      </c>
      <c r="M186" s="17" t="s">
        <v>88</v>
      </c>
      <c r="N186" s="37">
        <v>182</v>
      </c>
      <c r="O186" s="19"/>
      <c r="P186" s="20">
        <v>43483</v>
      </c>
      <c r="Q186" s="17" t="s">
        <v>133</v>
      </c>
      <c r="R186" s="21" t="s">
        <v>818</v>
      </c>
      <c r="S186" s="35" t="str">
        <f t="shared" si="2"/>
        <v>機能評価診断とその技法 （スポーツ理学療法プラクティス）</v>
      </c>
      <c r="T186" s="40" t="s">
        <v>819</v>
      </c>
      <c r="U186" s="19" t="s">
        <v>394</v>
      </c>
      <c r="V186" s="19">
        <v>2017</v>
      </c>
      <c r="W186" s="22">
        <v>9784830645594</v>
      </c>
      <c r="X186" s="22"/>
      <c r="Y186" s="23"/>
      <c r="Z186" s="24">
        <v>11000</v>
      </c>
      <c r="AA186" s="24">
        <v>16500</v>
      </c>
      <c r="AB186" s="19">
        <v>1029452702</v>
      </c>
      <c r="AC186" s="17" t="s">
        <v>820</v>
      </c>
      <c r="AD186" s="19"/>
      <c r="AE186" s="21" t="s">
        <v>821</v>
      </c>
      <c r="AF186" s="19"/>
      <c r="AG186" s="19"/>
      <c r="AH186" s="17"/>
      <c r="AI186" s="17"/>
      <c r="AJ186" s="17">
        <v>1</v>
      </c>
      <c r="AK186" s="17"/>
      <c r="AL186" s="17"/>
      <c r="AM186" s="17"/>
      <c r="AN186" s="17"/>
      <c r="AO186" s="17"/>
    </row>
    <row r="187" spans="1:41" ht="80.099999999999994" customHeight="1" x14ac:dyDescent="0.15">
      <c r="A187" s="17">
        <v>38180</v>
      </c>
      <c r="B187" s="17"/>
      <c r="C187" s="17"/>
      <c r="D187" s="17"/>
      <c r="E187" s="17">
        <v>3000072383</v>
      </c>
      <c r="F187" s="17" t="s">
        <v>42</v>
      </c>
      <c r="G187" s="18">
        <v>780.19</v>
      </c>
      <c r="H187" s="17">
        <v>700</v>
      </c>
      <c r="I187" s="17" t="s">
        <v>85</v>
      </c>
      <c r="J187" s="17">
        <v>780</v>
      </c>
      <c r="K187" s="17" t="s">
        <v>88</v>
      </c>
      <c r="L187" s="17">
        <v>780</v>
      </c>
      <c r="M187" s="17" t="s">
        <v>88</v>
      </c>
      <c r="N187" s="37">
        <v>183</v>
      </c>
      <c r="O187" s="19"/>
      <c r="P187" s="20">
        <v>43504</v>
      </c>
      <c r="Q187" s="17" t="s">
        <v>133</v>
      </c>
      <c r="R187" s="21" t="s">
        <v>833</v>
      </c>
      <c r="S187" s="35" t="str">
        <f t="shared" si="2"/>
        <v>急性期治療とその技法 （スポーツ理学療法プラクティス）</v>
      </c>
      <c r="T187" s="40" t="s">
        <v>819</v>
      </c>
      <c r="U187" s="19" t="s">
        <v>394</v>
      </c>
      <c r="V187" s="19">
        <v>2017</v>
      </c>
      <c r="W187" s="22">
        <v>9784830645600</v>
      </c>
      <c r="X187" s="22"/>
      <c r="Y187" s="23"/>
      <c r="Z187" s="24">
        <v>11000</v>
      </c>
      <c r="AA187" s="24">
        <v>16500</v>
      </c>
      <c r="AB187" s="19">
        <v>1029574142</v>
      </c>
      <c r="AC187" s="17" t="s">
        <v>834</v>
      </c>
      <c r="AD187" s="19"/>
      <c r="AE187" s="21" t="s">
        <v>835</v>
      </c>
      <c r="AF187" s="19"/>
      <c r="AG187" s="19"/>
      <c r="AH187" s="17"/>
      <c r="AI187" s="17"/>
      <c r="AJ187" s="17">
        <v>1</v>
      </c>
      <c r="AK187" s="17"/>
      <c r="AL187" s="17"/>
      <c r="AM187" s="17"/>
      <c r="AN187" s="17"/>
      <c r="AO187" s="17"/>
    </row>
    <row r="188" spans="1:41" ht="80.099999999999994" customHeight="1" x14ac:dyDescent="0.15">
      <c r="A188" s="17">
        <v>31502</v>
      </c>
      <c r="B188" s="17"/>
      <c r="C188" s="17"/>
      <c r="D188" s="17"/>
      <c r="E188" s="17">
        <v>3000056825</v>
      </c>
      <c r="F188" s="17" t="s">
        <v>55</v>
      </c>
      <c r="G188" s="18">
        <v>492.5</v>
      </c>
      <c r="H188" s="17">
        <v>400</v>
      </c>
      <c r="I188" s="17" t="s">
        <v>47</v>
      </c>
      <c r="J188" s="17">
        <v>490</v>
      </c>
      <c r="K188" s="17" t="s">
        <v>56</v>
      </c>
      <c r="L188" s="17">
        <v>492</v>
      </c>
      <c r="M188" s="17" t="s">
        <v>68</v>
      </c>
      <c r="N188" s="37">
        <v>184</v>
      </c>
      <c r="O188" s="19"/>
      <c r="P188" s="20">
        <v>43280</v>
      </c>
      <c r="Q188" s="17" t="s">
        <v>126</v>
      </c>
      <c r="R188" s="21" t="s">
        <v>635</v>
      </c>
      <c r="S188" s="35" t="str">
        <f t="shared" si="2"/>
        <v>図解運動療法ガイド</v>
      </c>
      <c r="T188" s="40" t="s">
        <v>541</v>
      </c>
      <c r="U188" s="19" t="s">
        <v>394</v>
      </c>
      <c r="V188" s="19">
        <v>2017</v>
      </c>
      <c r="W188" s="22">
        <v>9784830645501</v>
      </c>
      <c r="X188" s="22"/>
      <c r="Y188" s="23"/>
      <c r="Z188" s="24">
        <v>22000</v>
      </c>
      <c r="AA188" s="24">
        <v>33000</v>
      </c>
      <c r="AB188" s="19">
        <v>1027907004</v>
      </c>
      <c r="AC188" s="17" t="s">
        <v>636</v>
      </c>
      <c r="AD188" s="19"/>
      <c r="AE188" s="21" t="s">
        <v>637</v>
      </c>
      <c r="AF188" s="19"/>
      <c r="AG188" s="19"/>
      <c r="AH188" s="17"/>
      <c r="AI188" s="17"/>
      <c r="AJ188" s="17">
        <v>1</v>
      </c>
      <c r="AK188" s="17"/>
      <c r="AL188" s="17"/>
      <c r="AM188" s="17"/>
      <c r="AN188" s="17"/>
      <c r="AO188" s="17"/>
    </row>
    <row r="189" spans="1:41" ht="80.099999999999994" customHeight="1" x14ac:dyDescent="0.15">
      <c r="A189" s="17">
        <v>33382</v>
      </c>
      <c r="B189" s="17"/>
      <c r="C189" s="17"/>
      <c r="D189" s="17"/>
      <c r="E189" s="17">
        <v>3000061589</v>
      </c>
      <c r="F189" s="17" t="s">
        <v>55</v>
      </c>
      <c r="G189" s="18">
        <v>494.77</v>
      </c>
      <c r="H189" s="17">
        <v>400</v>
      </c>
      <c r="I189" s="17" t="s">
        <v>47</v>
      </c>
      <c r="J189" s="17">
        <v>490</v>
      </c>
      <c r="K189" s="17" t="s">
        <v>56</v>
      </c>
      <c r="L189" s="17">
        <v>494</v>
      </c>
      <c r="M189" s="17" t="s">
        <v>64</v>
      </c>
      <c r="N189" s="37">
        <v>185</v>
      </c>
      <c r="O189" s="19"/>
      <c r="P189" s="20">
        <v>43350</v>
      </c>
      <c r="Q189" s="17" t="s">
        <v>124</v>
      </c>
      <c r="R189" s="21" t="s">
        <v>732</v>
      </c>
      <c r="S189" s="35" t="str">
        <f t="shared" si="2"/>
        <v>運動のつながりから導く肩の理学療法</v>
      </c>
      <c r="T189" s="40" t="s">
        <v>733</v>
      </c>
      <c r="U189" s="19" t="s">
        <v>394</v>
      </c>
      <c r="V189" s="19">
        <v>2017</v>
      </c>
      <c r="W189" s="22">
        <v>9784830645549</v>
      </c>
      <c r="X189" s="22"/>
      <c r="Y189" s="23"/>
      <c r="Z189" s="24">
        <v>8800</v>
      </c>
      <c r="AA189" s="24">
        <v>13200</v>
      </c>
      <c r="AB189" s="19">
        <v>1028304207</v>
      </c>
      <c r="AC189" s="17" t="s">
        <v>734</v>
      </c>
      <c r="AD189" s="19"/>
      <c r="AE189" s="21" t="s">
        <v>735</v>
      </c>
      <c r="AF189" s="19"/>
      <c r="AG189" s="19"/>
      <c r="AH189" s="17"/>
      <c r="AI189" s="17"/>
      <c r="AJ189" s="17">
        <v>1</v>
      </c>
      <c r="AK189" s="17"/>
      <c r="AL189" s="17"/>
      <c r="AM189" s="17"/>
      <c r="AN189" s="17"/>
      <c r="AO189" s="17"/>
    </row>
    <row r="190" spans="1:41" ht="80.099999999999994" customHeight="1" x14ac:dyDescent="0.15">
      <c r="A190" s="17">
        <v>31501</v>
      </c>
      <c r="B190" s="17"/>
      <c r="C190" s="17"/>
      <c r="D190" s="17"/>
      <c r="E190" s="17">
        <v>3000056824</v>
      </c>
      <c r="F190" s="17" t="s">
        <v>55</v>
      </c>
      <c r="G190" s="18">
        <v>493.73</v>
      </c>
      <c r="H190" s="17">
        <v>400</v>
      </c>
      <c r="I190" s="17" t="s">
        <v>47</v>
      </c>
      <c r="J190" s="17">
        <v>490</v>
      </c>
      <c r="K190" s="17" t="s">
        <v>56</v>
      </c>
      <c r="L190" s="17">
        <v>493</v>
      </c>
      <c r="M190" s="17" t="s">
        <v>57</v>
      </c>
      <c r="N190" s="37">
        <v>186</v>
      </c>
      <c r="O190" s="19"/>
      <c r="P190" s="20">
        <v>43280</v>
      </c>
      <c r="Q190" s="17" t="s">
        <v>181</v>
      </c>
      <c r="R190" s="21" t="s">
        <v>631</v>
      </c>
      <c r="S190" s="35" t="str">
        <f t="shared" si="2"/>
        <v>脳卒中に対する標準的理学療法介入 ―何を考え, どう進めるか?―第2版</v>
      </c>
      <c r="T190" s="40" t="s">
        <v>632</v>
      </c>
      <c r="U190" s="19" t="s">
        <v>394</v>
      </c>
      <c r="V190" s="19">
        <v>2017</v>
      </c>
      <c r="W190" s="22">
        <v>9784830645495</v>
      </c>
      <c r="X190" s="22"/>
      <c r="Y190" s="23"/>
      <c r="Z190" s="24">
        <v>14300</v>
      </c>
      <c r="AA190" s="24">
        <v>21450</v>
      </c>
      <c r="AB190" s="19">
        <v>1027907003</v>
      </c>
      <c r="AC190" s="17" t="s">
        <v>633</v>
      </c>
      <c r="AD190" s="19"/>
      <c r="AE190" s="21" t="s">
        <v>634</v>
      </c>
      <c r="AF190" s="19"/>
      <c r="AG190" s="19"/>
      <c r="AH190" s="17"/>
      <c r="AI190" s="17"/>
      <c r="AJ190" s="17">
        <v>1</v>
      </c>
      <c r="AK190" s="17"/>
      <c r="AL190" s="17"/>
      <c r="AM190" s="17"/>
      <c r="AN190" s="17"/>
      <c r="AO190" s="17"/>
    </row>
    <row r="191" spans="1:41" ht="80.099999999999994" customHeight="1" x14ac:dyDescent="0.15">
      <c r="A191" s="17">
        <v>31503</v>
      </c>
      <c r="B191" s="17"/>
      <c r="C191" s="17"/>
      <c r="D191" s="17"/>
      <c r="E191" s="17">
        <v>3000056826</v>
      </c>
      <c r="F191" s="17" t="s">
        <v>55</v>
      </c>
      <c r="G191" s="18">
        <v>493.73</v>
      </c>
      <c r="H191" s="17">
        <v>400</v>
      </c>
      <c r="I191" s="17" t="s">
        <v>47</v>
      </c>
      <c r="J191" s="17">
        <v>490</v>
      </c>
      <c r="K191" s="17" t="s">
        <v>56</v>
      </c>
      <c r="L191" s="17">
        <v>493</v>
      </c>
      <c r="M191" s="17" t="s">
        <v>57</v>
      </c>
      <c r="N191" s="37">
        <v>187</v>
      </c>
      <c r="O191" s="19"/>
      <c r="P191" s="20">
        <v>43280</v>
      </c>
      <c r="Q191" s="17" t="s">
        <v>181</v>
      </c>
      <c r="R191" s="21" t="s">
        <v>638</v>
      </c>
      <c r="S191" s="35" t="str">
        <f t="shared" si="2"/>
        <v>脳卒中・片麻痺理学療法マニュアル 第2版</v>
      </c>
      <c r="T191" s="40" t="s">
        <v>639</v>
      </c>
      <c r="U191" s="19" t="s">
        <v>394</v>
      </c>
      <c r="V191" s="19">
        <v>2017</v>
      </c>
      <c r="W191" s="22">
        <v>9784830645518</v>
      </c>
      <c r="X191" s="22"/>
      <c r="Y191" s="23"/>
      <c r="Z191" s="24">
        <v>12100</v>
      </c>
      <c r="AA191" s="24">
        <v>18150</v>
      </c>
      <c r="AB191" s="19">
        <v>1027907005</v>
      </c>
      <c r="AC191" s="17" t="s">
        <v>640</v>
      </c>
      <c r="AD191" s="19"/>
      <c r="AE191" s="21" t="s">
        <v>641</v>
      </c>
      <c r="AF191" s="19"/>
      <c r="AG191" s="19"/>
      <c r="AH191" s="17"/>
      <c r="AI191" s="17"/>
      <c r="AJ191" s="17">
        <v>1</v>
      </c>
      <c r="AK191" s="17"/>
      <c r="AL191" s="17"/>
      <c r="AM191" s="17"/>
      <c r="AN191" s="17"/>
      <c r="AO191" s="17"/>
    </row>
    <row r="192" spans="1:41" ht="80.099999999999994" customHeight="1" x14ac:dyDescent="0.15">
      <c r="A192" s="17">
        <v>38181</v>
      </c>
      <c r="B192" s="17"/>
      <c r="C192" s="17"/>
      <c r="D192" s="17"/>
      <c r="E192" s="17">
        <v>3000072384</v>
      </c>
      <c r="F192" s="17" t="s">
        <v>55</v>
      </c>
      <c r="G192" s="18">
        <v>491.34300000000002</v>
      </c>
      <c r="H192" s="17">
        <v>400</v>
      </c>
      <c r="I192" s="17" t="s">
        <v>47</v>
      </c>
      <c r="J192" s="17">
        <v>490</v>
      </c>
      <c r="K192" s="17" t="s">
        <v>56</v>
      </c>
      <c r="L192" s="17">
        <v>491</v>
      </c>
      <c r="M192" s="17" t="s">
        <v>61</v>
      </c>
      <c r="N192" s="37">
        <v>188</v>
      </c>
      <c r="O192" s="19"/>
      <c r="P192" s="20">
        <v>43504</v>
      </c>
      <c r="Q192" s="17" t="s">
        <v>149</v>
      </c>
      <c r="R192" s="21" t="s">
        <v>836</v>
      </c>
      <c r="S192" s="35" t="str">
        <f t="shared" si="2"/>
        <v>PTOTのための嚥下・栄養マネジメント ―明日から役立つ臨床の要点―</v>
      </c>
      <c r="T192" s="40" t="s">
        <v>837</v>
      </c>
      <c r="U192" s="19" t="s">
        <v>394</v>
      </c>
      <c r="V192" s="19">
        <v>2017</v>
      </c>
      <c r="W192" s="22">
        <v>9784830645617</v>
      </c>
      <c r="X192" s="22"/>
      <c r="Y192" s="23"/>
      <c r="Z192" s="24">
        <v>7700</v>
      </c>
      <c r="AA192" s="24">
        <v>11550</v>
      </c>
      <c r="AB192" s="19">
        <v>1029574143</v>
      </c>
      <c r="AC192" s="17" t="s">
        <v>838</v>
      </c>
      <c r="AD192" s="19"/>
      <c r="AE192" s="21" t="s">
        <v>839</v>
      </c>
      <c r="AF192" s="19"/>
      <c r="AG192" s="19"/>
      <c r="AH192" s="17"/>
      <c r="AI192" s="17"/>
      <c r="AJ192" s="17">
        <v>1</v>
      </c>
      <c r="AK192" s="17"/>
      <c r="AL192" s="17"/>
      <c r="AM192" s="17"/>
      <c r="AN192" s="17"/>
      <c r="AO192" s="17"/>
    </row>
    <row r="193" spans="1:41" ht="80.099999999999994" customHeight="1" x14ac:dyDescent="0.15">
      <c r="A193" s="17">
        <v>38443</v>
      </c>
      <c r="B193" s="17"/>
      <c r="C193" s="17"/>
      <c r="D193" s="17"/>
      <c r="E193" s="17">
        <v>3000072770</v>
      </c>
      <c r="F193" s="17" t="s">
        <v>55</v>
      </c>
      <c r="G193" s="18">
        <v>494.74</v>
      </c>
      <c r="H193" s="17">
        <v>400</v>
      </c>
      <c r="I193" s="17" t="s">
        <v>47</v>
      </c>
      <c r="J193" s="17">
        <v>490</v>
      </c>
      <c r="K193" s="17" t="s">
        <v>56</v>
      </c>
      <c r="L193" s="17">
        <v>494</v>
      </c>
      <c r="M193" s="17" t="s">
        <v>64</v>
      </c>
      <c r="N193" s="37">
        <v>189</v>
      </c>
      <c r="O193" s="19"/>
      <c r="P193" s="20">
        <v>43525</v>
      </c>
      <c r="Q193" s="17" t="s">
        <v>148</v>
      </c>
      <c r="R193" s="21" t="s">
        <v>843</v>
      </c>
      <c r="S193" s="35" t="str">
        <f t="shared" si="2"/>
        <v>極める膝・下腿骨骨折の理学療法 ―全身的・局所的視点からみた新たな理学療法の本質―（臨床思考を踏まえる理学療法プラクティス）</v>
      </c>
      <c r="T193" s="40" t="s">
        <v>470</v>
      </c>
      <c r="U193" s="19" t="s">
        <v>394</v>
      </c>
      <c r="V193" s="19">
        <v>2017</v>
      </c>
      <c r="W193" s="22">
        <v>9784830645631</v>
      </c>
      <c r="X193" s="22"/>
      <c r="Y193" s="23"/>
      <c r="Z193" s="24">
        <v>12100</v>
      </c>
      <c r="AA193" s="24">
        <v>18150</v>
      </c>
      <c r="AB193" s="19">
        <v>1029766363</v>
      </c>
      <c r="AC193" s="17" t="s">
        <v>844</v>
      </c>
      <c r="AD193" s="19"/>
      <c r="AE193" s="21" t="s">
        <v>845</v>
      </c>
      <c r="AF193" s="19"/>
      <c r="AG193" s="19"/>
      <c r="AH193" s="17"/>
      <c r="AI193" s="17"/>
      <c r="AJ193" s="17">
        <v>1</v>
      </c>
      <c r="AK193" s="17"/>
      <c r="AL193" s="17"/>
      <c r="AM193" s="17"/>
      <c r="AN193" s="17"/>
      <c r="AO193" s="17"/>
    </row>
    <row r="194" spans="1:41" ht="80.099999999999994" customHeight="1" x14ac:dyDescent="0.15">
      <c r="A194" s="17">
        <v>27503</v>
      </c>
      <c r="B194" s="17"/>
      <c r="C194" s="17"/>
      <c r="D194" s="17"/>
      <c r="E194" s="17">
        <v>3000046071</v>
      </c>
      <c r="F194" s="17" t="s">
        <v>55</v>
      </c>
      <c r="G194" s="18">
        <v>493.73</v>
      </c>
      <c r="H194" s="17">
        <v>400</v>
      </c>
      <c r="I194" s="17" t="s">
        <v>47</v>
      </c>
      <c r="J194" s="17">
        <v>490</v>
      </c>
      <c r="K194" s="17" t="s">
        <v>56</v>
      </c>
      <c r="L194" s="17">
        <v>493</v>
      </c>
      <c r="M194" s="17" t="s">
        <v>57</v>
      </c>
      <c r="N194" s="37">
        <v>190</v>
      </c>
      <c r="O194" s="19"/>
      <c r="P194" s="20">
        <v>43028</v>
      </c>
      <c r="Q194" s="17" t="s">
        <v>202</v>
      </c>
      <c r="R194" s="21" t="s">
        <v>548</v>
      </c>
      <c r="S194" s="35" t="str">
        <f t="shared" si="2"/>
        <v>クリニカルリーズニングで神経系の理学療法に強くなる!</v>
      </c>
      <c r="T194" s="40" t="s">
        <v>549</v>
      </c>
      <c r="U194" s="19" t="s">
        <v>87</v>
      </c>
      <c r="V194" s="19">
        <v>2017</v>
      </c>
      <c r="W194" s="22">
        <v>9784758102209</v>
      </c>
      <c r="X194" s="22"/>
      <c r="Y194" s="23"/>
      <c r="Z194" s="24">
        <v>16170</v>
      </c>
      <c r="AA194" s="24">
        <v>32340</v>
      </c>
      <c r="AB194" s="19">
        <v>1025599608</v>
      </c>
      <c r="AC194" s="17" t="s">
        <v>550</v>
      </c>
      <c r="AD194" s="19"/>
      <c r="AE194" s="21" t="s">
        <v>551</v>
      </c>
      <c r="AF194" s="19">
        <v>1</v>
      </c>
      <c r="AG194" s="19"/>
      <c r="AH194" s="17"/>
      <c r="AI194" s="17"/>
      <c r="AJ194" s="17">
        <v>1</v>
      </c>
      <c r="AK194" s="17"/>
      <c r="AL194" s="17"/>
      <c r="AM194" s="17"/>
      <c r="AN194" s="17"/>
      <c r="AO194" s="17" t="s">
        <v>379</v>
      </c>
    </row>
    <row r="195" spans="1:41" ht="80.099999999999994" customHeight="1" x14ac:dyDescent="0.15">
      <c r="A195" s="17">
        <v>27504</v>
      </c>
      <c r="B195" s="17"/>
      <c r="C195" s="17"/>
      <c r="D195" s="17"/>
      <c r="E195" s="17">
        <v>3000046072</v>
      </c>
      <c r="F195" s="17" t="s">
        <v>55</v>
      </c>
      <c r="G195" s="18">
        <v>492.5</v>
      </c>
      <c r="H195" s="17">
        <v>400</v>
      </c>
      <c r="I195" s="17" t="s">
        <v>47</v>
      </c>
      <c r="J195" s="17">
        <v>490</v>
      </c>
      <c r="K195" s="17" t="s">
        <v>56</v>
      </c>
      <c r="L195" s="17">
        <v>492</v>
      </c>
      <c r="M195" s="17" t="s">
        <v>68</v>
      </c>
      <c r="N195" s="37">
        <v>191</v>
      </c>
      <c r="O195" s="19"/>
      <c r="P195" s="20">
        <v>43028</v>
      </c>
      <c r="Q195" s="17" t="s">
        <v>161</v>
      </c>
      <c r="R195" s="21" t="s">
        <v>552</v>
      </c>
      <c r="S195" s="35" t="str">
        <f t="shared" si="2"/>
        <v>クリニカルリーズニングで内部障害の理学療法に強くなる!</v>
      </c>
      <c r="T195" s="40" t="s">
        <v>553</v>
      </c>
      <c r="U195" s="19" t="s">
        <v>87</v>
      </c>
      <c r="V195" s="19">
        <v>2017</v>
      </c>
      <c r="W195" s="22">
        <v>9784758102193</v>
      </c>
      <c r="X195" s="22"/>
      <c r="Y195" s="23"/>
      <c r="Z195" s="24">
        <v>17160</v>
      </c>
      <c r="AA195" s="24">
        <v>34320</v>
      </c>
      <c r="AB195" s="19">
        <v>1025599609</v>
      </c>
      <c r="AC195" s="17" t="s">
        <v>554</v>
      </c>
      <c r="AD195" s="19"/>
      <c r="AE195" s="21" t="s">
        <v>555</v>
      </c>
      <c r="AF195" s="19">
        <v>1</v>
      </c>
      <c r="AG195" s="19"/>
      <c r="AH195" s="17"/>
      <c r="AI195" s="17"/>
      <c r="AJ195" s="17">
        <v>1</v>
      </c>
      <c r="AK195" s="17"/>
      <c r="AL195" s="17"/>
      <c r="AM195" s="17"/>
      <c r="AN195" s="17"/>
      <c r="AO195" s="17" t="s">
        <v>379</v>
      </c>
    </row>
    <row r="196" spans="1:41" ht="80.099999999999994" customHeight="1" x14ac:dyDescent="0.15">
      <c r="A196" s="17">
        <v>27505</v>
      </c>
      <c r="B196" s="17"/>
      <c r="C196" s="17"/>
      <c r="D196" s="17"/>
      <c r="E196" s="17">
        <v>3000046073</v>
      </c>
      <c r="F196" s="17" t="s">
        <v>55</v>
      </c>
      <c r="G196" s="18">
        <v>493.6</v>
      </c>
      <c r="H196" s="17">
        <v>400</v>
      </c>
      <c r="I196" s="17" t="s">
        <v>47</v>
      </c>
      <c r="J196" s="17">
        <v>490</v>
      </c>
      <c r="K196" s="17" t="s">
        <v>56</v>
      </c>
      <c r="L196" s="17">
        <v>493</v>
      </c>
      <c r="M196" s="17" t="s">
        <v>57</v>
      </c>
      <c r="N196" s="37">
        <v>192</v>
      </c>
      <c r="O196" s="19"/>
      <c r="P196" s="20">
        <v>43028</v>
      </c>
      <c r="Q196" s="17" t="s">
        <v>109</v>
      </c>
      <c r="R196" s="21" t="s">
        <v>556</v>
      </c>
      <c r="S196" s="35" t="str">
        <f t="shared" si="2"/>
        <v>クリニカルリーズニングで運動器の理学療法に強くなる!</v>
      </c>
      <c r="T196" s="40" t="s">
        <v>557</v>
      </c>
      <c r="U196" s="19" t="s">
        <v>87</v>
      </c>
      <c r="V196" s="19">
        <v>2017</v>
      </c>
      <c r="W196" s="22">
        <v>9784758102186</v>
      </c>
      <c r="X196" s="22"/>
      <c r="Y196" s="23"/>
      <c r="Z196" s="24">
        <v>16170</v>
      </c>
      <c r="AA196" s="24">
        <v>32340</v>
      </c>
      <c r="AB196" s="19">
        <v>1025599610</v>
      </c>
      <c r="AC196" s="17" t="s">
        <v>558</v>
      </c>
      <c r="AD196" s="19"/>
      <c r="AE196" s="21" t="s">
        <v>559</v>
      </c>
      <c r="AF196" s="19">
        <v>1</v>
      </c>
      <c r="AG196" s="19"/>
      <c r="AH196" s="17"/>
      <c r="AI196" s="17"/>
      <c r="AJ196" s="17">
        <v>1</v>
      </c>
      <c r="AK196" s="17"/>
      <c r="AL196" s="17"/>
      <c r="AM196" s="17"/>
      <c r="AN196" s="17"/>
      <c r="AO196" s="17" t="s">
        <v>379</v>
      </c>
    </row>
    <row r="197" spans="1:41" ht="80.099999999999994" customHeight="1" x14ac:dyDescent="0.15">
      <c r="A197" s="17">
        <v>29759</v>
      </c>
      <c r="B197" s="17"/>
      <c r="C197" s="17"/>
      <c r="D197" s="17"/>
      <c r="E197" s="17">
        <v>3000049386</v>
      </c>
      <c r="F197" s="17" t="s">
        <v>55</v>
      </c>
      <c r="G197" s="18">
        <v>492.5</v>
      </c>
      <c r="H197" s="17">
        <v>400</v>
      </c>
      <c r="I197" s="17" t="s">
        <v>47</v>
      </c>
      <c r="J197" s="17">
        <v>490</v>
      </c>
      <c r="K197" s="17" t="s">
        <v>56</v>
      </c>
      <c r="L197" s="17">
        <v>492</v>
      </c>
      <c r="M197" s="17" t="s">
        <v>68</v>
      </c>
      <c r="N197" s="37">
        <v>193</v>
      </c>
      <c r="O197" s="19"/>
      <c r="P197" s="20">
        <v>43133</v>
      </c>
      <c r="Q197" s="17" t="s">
        <v>161</v>
      </c>
      <c r="R197" s="21" t="s">
        <v>609</v>
      </c>
      <c r="S197" s="35" t="str">
        <f t="shared" si="2"/>
        <v>内部障害の症例検討 ―解いて納得!身につける理学療法 : エキスパートPTが出会った20症例の問題点と効果的なリハプログラム―</v>
      </c>
      <c r="T197" s="40" t="s">
        <v>610</v>
      </c>
      <c r="U197" s="19" t="s">
        <v>87</v>
      </c>
      <c r="V197" s="19">
        <v>2017</v>
      </c>
      <c r="W197" s="22">
        <v>9784758102261</v>
      </c>
      <c r="X197" s="22"/>
      <c r="Y197" s="23"/>
      <c r="Z197" s="24">
        <v>14190</v>
      </c>
      <c r="AA197" s="24">
        <v>28380</v>
      </c>
      <c r="AB197" s="19">
        <v>1026888946</v>
      </c>
      <c r="AC197" s="17" t="s">
        <v>611</v>
      </c>
      <c r="AD197" s="19"/>
      <c r="AE197" s="21" t="s">
        <v>612</v>
      </c>
      <c r="AF197" s="19">
        <v>1</v>
      </c>
      <c r="AG197" s="19"/>
      <c r="AH197" s="17"/>
      <c r="AI197" s="17"/>
      <c r="AJ197" s="17">
        <v>1</v>
      </c>
      <c r="AK197" s="17"/>
      <c r="AL197" s="17"/>
      <c r="AM197" s="17"/>
      <c r="AN197" s="17"/>
      <c r="AO197" s="17" t="s">
        <v>381</v>
      </c>
    </row>
    <row r="198" spans="1:41" ht="80.099999999999994" customHeight="1" x14ac:dyDescent="0.15">
      <c r="A198" s="17">
        <v>27043</v>
      </c>
      <c r="B198" s="17"/>
      <c r="C198" s="17"/>
      <c r="D198" s="17"/>
      <c r="E198" s="17">
        <v>3000045447</v>
      </c>
      <c r="F198" s="17" t="s">
        <v>55</v>
      </c>
      <c r="G198" s="18">
        <v>492.5</v>
      </c>
      <c r="H198" s="17">
        <v>400</v>
      </c>
      <c r="I198" s="17" t="s">
        <v>47</v>
      </c>
      <c r="J198" s="17">
        <v>490</v>
      </c>
      <c r="K198" s="17" t="s">
        <v>56</v>
      </c>
      <c r="L198" s="17">
        <v>492</v>
      </c>
      <c r="M198" s="17" t="s">
        <v>68</v>
      </c>
      <c r="N198" s="37">
        <v>194</v>
      </c>
      <c r="O198" s="19"/>
      <c r="P198" s="20">
        <v>43035</v>
      </c>
      <c r="Q198" s="17" t="s">
        <v>161</v>
      </c>
      <c r="R198" s="21" t="s">
        <v>532</v>
      </c>
      <c r="S198" s="35" t="str">
        <f t="shared" ref="S198:S218" si="3">HYPERLINK(AC198,R198)</f>
        <v>入門編 ―運動器疾患の徒手的機能診断と治療―（標準徒手医学 1）</v>
      </c>
      <c r="T198" s="40" t="s">
        <v>533</v>
      </c>
      <c r="U198" s="19" t="s">
        <v>72</v>
      </c>
      <c r="V198" s="19">
        <v>2016</v>
      </c>
      <c r="W198" s="22">
        <v>9784862437198</v>
      </c>
      <c r="X198" s="22"/>
      <c r="Y198" s="23"/>
      <c r="Z198" s="24">
        <v>12375</v>
      </c>
      <c r="AA198" s="24">
        <v>18562</v>
      </c>
      <c r="AB198" s="19">
        <v>1025466237</v>
      </c>
      <c r="AC198" s="17" t="s">
        <v>534</v>
      </c>
      <c r="AD198" s="19"/>
      <c r="AE198" s="21" t="s">
        <v>535</v>
      </c>
      <c r="AF198" s="19"/>
      <c r="AG198" s="19"/>
      <c r="AH198" s="17"/>
      <c r="AI198" s="17"/>
      <c r="AJ198" s="17">
        <v>1</v>
      </c>
      <c r="AK198" s="17"/>
      <c r="AL198" s="17"/>
      <c r="AM198" s="17"/>
      <c r="AN198" s="17"/>
      <c r="AO198" s="17"/>
    </row>
    <row r="199" spans="1:41" ht="80.099999999999994" customHeight="1" x14ac:dyDescent="0.15">
      <c r="A199" s="17">
        <v>20652</v>
      </c>
      <c r="B199" s="17"/>
      <c r="C199" s="17"/>
      <c r="D199" s="17"/>
      <c r="E199" s="17">
        <v>3000031757</v>
      </c>
      <c r="F199" s="17" t="s">
        <v>55</v>
      </c>
      <c r="G199" s="18">
        <v>494.67</v>
      </c>
      <c r="H199" s="17">
        <v>400</v>
      </c>
      <c r="I199" s="17" t="s">
        <v>47</v>
      </c>
      <c r="J199" s="17">
        <v>490</v>
      </c>
      <c r="K199" s="17" t="s">
        <v>56</v>
      </c>
      <c r="L199" s="17">
        <v>494</v>
      </c>
      <c r="M199" s="17" t="s">
        <v>64</v>
      </c>
      <c r="N199" s="37">
        <v>195</v>
      </c>
      <c r="O199" s="19"/>
      <c r="P199" s="20">
        <v>42706</v>
      </c>
      <c r="Q199" s="17" t="s">
        <v>170</v>
      </c>
      <c r="R199" s="21" t="s">
        <v>421</v>
      </c>
      <c r="S199" s="35" t="str">
        <f t="shared" si="3"/>
        <v>上肢の理学療法 ―局所機能と全身運動を結びつけるインタラクティブ・アプローチ―</v>
      </c>
      <c r="T199" s="40" t="s">
        <v>422</v>
      </c>
      <c r="U199" s="19" t="s">
        <v>77</v>
      </c>
      <c r="V199" s="19">
        <v>2016</v>
      </c>
      <c r="W199" s="22">
        <v>9784895905558</v>
      </c>
      <c r="X199" s="22"/>
      <c r="Y199" s="23"/>
      <c r="Z199" s="24">
        <v>12320</v>
      </c>
      <c r="AA199" s="24">
        <v>18480</v>
      </c>
      <c r="AB199" s="19">
        <v>1022252179</v>
      </c>
      <c r="AC199" s="17" t="s">
        <v>423</v>
      </c>
      <c r="AD199" s="19"/>
      <c r="AE199" s="21" t="s">
        <v>424</v>
      </c>
      <c r="AF199" s="19"/>
      <c r="AG199" s="19"/>
      <c r="AH199" s="17"/>
      <c r="AI199" s="17"/>
      <c r="AJ199" s="17">
        <v>1</v>
      </c>
      <c r="AK199" s="17"/>
      <c r="AL199" s="17"/>
      <c r="AM199" s="17"/>
      <c r="AN199" s="17"/>
      <c r="AO199" s="17"/>
    </row>
    <row r="200" spans="1:41" ht="80.099999999999994" customHeight="1" x14ac:dyDescent="0.15">
      <c r="A200" s="17">
        <v>20648</v>
      </c>
      <c r="B200" s="17"/>
      <c r="C200" s="17"/>
      <c r="D200" s="17"/>
      <c r="E200" s="17">
        <v>3000031753</v>
      </c>
      <c r="F200" s="17" t="s">
        <v>55</v>
      </c>
      <c r="G200" s="18">
        <v>493.73</v>
      </c>
      <c r="H200" s="17">
        <v>400</v>
      </c>
      <c r="I200" s="17" t="s">
        <v>47</v>
      </c>
      <c r="J200" s="17">
        <v>490</v>
      </c>
      <c r="K200" s="17" t="s">
        <v>56</v>
      </c>
      <c r="L200" s="17">
        <v>493</v>
      </c>
      <c r="M200" s="17" t="s">
        <v>57</v>
      </c>
      <c r="N200" s="37">
        <v>196</v>
      </c>
      <c r="O200" s="19"/>
      <c r="P200" s="20">
        <v>42706</v>
      </c>
      <c r="Q200" s="17" t="s">
        <v>78</v>
      </c>
      <c r="R200" s="21" t="s">
        <v>413</v>
      </c>
      <c r="S200" s="35" t="str">
        <f t="shared" si="3"/>
        <v>ニューロリハと理学療法 （理学療法MOOK 19）</v>
      </c>
      <c r="T200" s="40" t="s">
        <v>414</v>
      </c>
      <c r="U200" s="19" t="s">
        <v>77</v>
      </c>
      <c r="V200" s="19">
        <v>2016</v>
      </c>
      <c r="W200" s="22">
        <v>9784895905503</v>
      </c>
      <c r="X200" s="22"/>
      <c r="Y200" s="23"/>
      <c r="Z200" s="24">
        <v>7920</v>
      </c>
      <c r="AA200" s="24">
        <v>11880</v>
      </c>
      <c r="AB200" s="19">
        <v>1022252175</v>
      </c>
      <c r="AC200" s="17" t="s">
        <v>415</v>
      </c>
      <c r="AD200" s="19"/>
      <c r="AE200" s="21" t="s">
        <v>416</v>
      </c>
      <c r="AF200" s="19"/>
      <c r="AG200" s="19"/>
      <c r="AH200" s="17"/>
      <c r="AI200" s="17"/>
      <c r="AJ200" s="17">
        <v>1</v>
      </c>
      <c r="AK200" s="17"/>
      <c r="AL200" s="17"/>
      <c r="AM200" s="17"/>
      <c r="AN200" s="17"/>
      <c r="AO200" s="17"/>
    </row>
    <row r="201" spans="1:41" ht="80.099999999999994" customHeight="1" x14ac:dyDescent="0.15">
      <c r="A201" s="17">
        <v>20650</v>
      </c>
      <c r="B201" s="17"/>
      <c r="C201" s="17"/>
      <c r="D201" s="17"/>
      <c r="E201" s="17">
        <v>3000031755</v>
      </c>
      <c r="F201" s="17" t="s">
        <v>55</v>
      </c>
      <c r="G201" s="18">
        <v>495</v>
      </c>
      <c r="H201" s="17">
        <v>400</v>
      </c>
      <c r="I201" s="17" t="s">
        <v>47</v>
      </c>
      <c r="J201" s="17">
        <v>490</v>
      </c>
      <c r="K201" s="17" t="s">
        <v>56</v>
      </c>
      <c r="L201" s="17">
        <v>495</v>
      </c>
      <c r="M201" s="17" t="s">
        <v>62</v>
      </c>
      <c r="N201" s="37">
        <v>197</v>
      </c>
      <c r="O201" s="19"/>
      <c r="P201" s="20">
        <v>42706</v>
      </c>
      <c r="Q201" s="17" t="s">
        <v>76</v>
      </c>
      <c r="R201" s="21" t="s">
        <v>417</v>
      </c>
      <c r="S201" s="35" t="str">
        <f t="shared" si="3"/>
        <v>ウィメンズヘルスと理学療法 （理学療法MOOK 20）</v>
      </c>
      <c r="T201" s="40" t="s">
        <v>418</v>
      </c>
      <c r="U201" s="19" t="s">
        <v>77</v>
      </c>
      <c r="V201" s="19">
        <v>2016</v>
      </c>
      <c r="W201" s="22">
        <v>9784895905534</v>
      </c>
      <c r="X201" s="22"/>
      <c r="Y201" s="23"/>
      <c r="Z201" s="24">
        <v>8800</v>
      </c>
      <c r="AA201" s="24">
        <v>13200</v>
      </c>
      <c r="AB201" s="19">
        <v>1022252177</v>
      </c>
      <c r="AC201" s="17" t="s">
        <v>419</v>
      </c>
      <c r="AD201" s="19"/>
      <c r="AE201" s="21" t="s">
        <v>420</v>
      </c>
      <c r="AF201" s="19"/>
      <c r="AG201" s="19"/>
      <c r="AH201" s="17"/>
      <c r="AI201" s="17"/>
      <c r="AJ201" s="17">
        <v>1</v>
      </c>
      <c r="AK201" s="17"/>
      <c r="AL201" s="17"/>
      <c r="AM201" s="17"/>
      <c r="AN201" s="17"/>
      <c r="AO201" s="17"/>
    </row>
    <row r="202" spans="1:41" ht="80.099999999999994" customHeight="1" x14ac:dyDescent="0.15">
      <c r="A202" s="17">
        <v>24428</v>
      </c>
      <c r="B202" s="17"/>
      <c r="C202" s="17"/>
      <c r="D202" s="17"/>
      <c r="E202" s="17">
        <v>3000041768</v>
      </c>
      <c r="F202" s="17" t="s">
        <v>55</v>
      </c>
      <c r="G202" s="18">
        <v>493.73</v>
      </c>
      <c r="H202" s="17">
        <v>400</v>
      </c>
      <c r="I202" s="17" t="s">
        <v>47</v>
      </c>
      <c r="J202" s="17">
        <v>490</v>
      </c>
      <c r="K202" s="17" t="s">
        <v>56</v>
      </c>
      <c r="L202" s="17">
        <v>493</v>
      </c>
      <c r="M202" s="17" t="s">
        <v>57</v>
      </c>
      <c r="N202" s="37">
        <v>198</v>
      </c>
      <c r="O202" s="19"/>
      <c r="P202" s="20">
        <v>42825</v>
      </c>
      <c r="Q202" s="17" t="s">
        <v>468</v>
      </c>
      <c r="R202" s="21" t="s">
        <v>469</v>
      </c>
      <c r="S202" s="35" t="str">
        <f t="shared" si="3"/>
        <v>感覚入力で挑む ―感覚・運動機能回復のための理学療法アプローチ―（臨床思考を踏まえる理学療法プラクティス）</v>
      </c>
      <c r="T202" s="40" t="s">
        <v>470</v>
      </c>
      <c r="U202" s="19" t="s">
        <v>394</v>
      </c>
      <c r="V202" s="19">
        <v>2016</v>
      </c>
      <c r="W202" s="22">
        <v>9784830645327</v>
      </c>
      <c r="X202" s="22"/>
      <c r="Y202" s="23"/>
      <c r="Z202" s="24">
        <v>11440</v>
      </c>
      <c r="AA202" s="24">
        <v>17160</v>
      </c>
      <c r="AB202" s="19">
        <v>1024390513</v>
      </c>
      <c r="AC202" s="17" t="s">
        <v>471</v>
      </c>
      <c r="AD202" s="19"/>
      <c r="AE202" s="21" t="s">
        <v>472</v>
      </c>
      <c r="AF202" s="19"/>
      <c r="AG202" s="19"/>
      <c r="AH202" s="17"/>
      <c r="AI202" s="17"/>
      <c r="AJ202" s="17">
        <v>1</v>
      </c>
      <c r="AK202" s="17"/>
      <c r="AL202" s="17"/>
      <c r="AM202" s="17"/>
      <c r="AN202" s="17"/>
      <c r="AO202" s="17"/>
    </row>
    <row r="203" spans="1:41" ht="80.099999999999994" customHeight="1" x14ac:dyDescent="0.15">
      <c r="A203" s="17">
        <v>28865</v>
      </c>
      <c r="B203" s="17"/>
      <c r="C203" s="17"/>
      <c r="D203" s="17"/>
      <c r="E203" s="17">
        <v>3000047829</v>
      </c>
      <c r="F203" s="17" t="s">
        <v>55</v>
      </c>
      <c r="G203" s="18">
        <v>494.77</v>
      </c>
      <c r="H203" s="17">
        <v>400</v>
      </c>
      <c r="I203" s="17" t="s">
        <v>47</v>
      </c>
      <c r="J203" s="17">
        <v>490</v>
      </c>
      <c r="K203" s="17" t="s">
        <v>56</v>
      </c>
      <c r="L203" s="17">
        <v>494</v>
      </c>
      <c r="M203" s="17" t="s">
        <v>64</v>
      </c>
      <c r="N203" s="37">
        <v>199</v>
      </c>
      <c r="O203" s="19"/>
      <c r="P203" s="20">
        <v>43049</v>
      </c>
      <c r="Q203" s="17" t="s">
        <v>208</v>
      </c>
      <c r="R203" s="21" t="s">
        <v>574</v>
      </c>
      <c r="S203" s="35" t="str">
        <f t="shared" si="3"/>
        <v>臨床実践変形性膝関節症の理学療法 （教科書にはない敏腕PTのテクニック）</v>
      </c>
      <c r="T203" s="40" t="s">
        <v>498</v>
      </c>
      <c r="U203" s="19" t="s">
        <v>394</v>
      </c>
      <c r="V203" s="19">
        <v>2016</v>
      </c>
      <c r="W203" s="22">
        <v>9784830645419</v>
      </c>
      <c r="X203" s="22"/>
      <c r="Y203" s="23"/>
      <c r="Z203" s="24">
        <v>9900</v>
      </c>
      <c r="AA203" s="24">
        <v>14850</v>
      </c>
      <c r="AB203" s="19">
        <v>1025933997</v>
      </c>
      <c r="AC203" s="17" t="s">
        <v>575</v>
      </c>
      <c r="AD203" s="19"/>
      <c r="AE203" s="21" t="s">
        <v>576</v>
      </c>
      <c r="AF203" s="19"/>
      <c r="AG203" s="19"/>
      <c r="AH203" s="17"/>
      <c r="AI203" s="17"/>
      <c r="AJ203" s="17">
        <v>1</v>
      </c>
      <c r="AK203" s="17"/>
      <c r="AL203" s="17"/>
      <c r="AM203" s="17"/>
      <c r="AN203" s="17"/>
      <c r="AO203" s="17"/>
    </row>
    <row r="204" spans="1:41" ht="80.099999999999994" customHeight="1" x14ac:dyDescent="0.15">
      <c r="A204" s="17">
        <v>25778</v>
      </c>
      <c r="B204" s="17"/>
      <c r="C204" s="17"/>
      <c r="D204" s="17"/>
      <c r="E204" s="17">
        <v>3000043515</v>
      </c>
      <c r="F204" s="17" t="s">
        <v>55</v>
      </c>
      <c r="G204" s="18">
        <v>492.5</v>
      </c>
      <c r="H204" s="17">
        <v>400</v>
      </c>
      <c r="I204" s="17" t="s">
        <v>47</v>
      </c>
      <c r="J204" s="17">
        <v>490</v>
      </c>
      <c r="K204" s="17" t="s">
        <v>56</v>
      </c>
      <c r="L204" s="17">
        <v>492</v>
      </c>
      <c r="M204" s="17" t="s">
        <v>68</v>
      </c>
      <c r="N204" s="37">
        <v>200</v>
      </c>
      <c r="O204" s="19"/>
      <c r="P204" s="20">
        <v>42916</v>
      </c>
      <c r="Q204" s="17" t="s">
        <v>161</v>
      </c>
      <c r="R204" s="21" t="s">
        <v>490</v>
      </c>
      <c r="S204" s="35" t="str">
        <f t="shared" si="3"/>
        <v>姿勢制御と理学療法の実際</v>
      </c>
      <c r="T204" s="40" t="s">
        <v>491</v>
      </c>
      <c r="U204" s="19" t="s">
        <v>394</v>
      </c>
      <c r="V204" s="19">
        <v>2016</v>
      </c>
      <c r="W204" s="22">
        <v>9784830645358</v>
      </c>
      <c r="X204" s="22"/>
      <c r="Y204" s="23"/>
      <c r="Z204" s="24">
        <v>18920</v>
      </c>
      <c r="AA204" s="24">
        <v>28380</v>
      </c>
      <c r="AB204" s="19">
        <v>1024989211</v>
      </c>
      <c r="AC204" s="17" t="s">
        <v>492</v>
      </c>
      <c r="AD204" s="19"/>
      <c r="AE204" s="21" t="s">
        <v>493</v>
      </c>
      <c r="AF204" s="19"/>
      <c r="AG204" s="19"/>
      <c r="AH204" s="17"/>
      <c r="AI204" s="17"/>
      <c r="AJ204" s="17">
        <v>1</v>
      </c>
      <c r="AK204" s="17"/>
      <c r="AL204" s="17"/>
      <c r="AM204" s="17"/>
      <c r="AN204" s="17"/>
      <c r="AO204" s="17"/>
    </row>
    <row r="205" spans="1:41" ht="80.099999999999994" customHeight="1" x14ac:dyDescent="0.15">
      <c r="A205" s="17">
        <v>28866</v>
      </c>
      <c r="B205" s="17"/>
      <c r="C205" s="17"/>
      <c r="D205" s="17"/>
      <c r="E205" s="17">
        <v>3000047830</v>
      </c>
      <c r="F205" s="17" t="s">
        <v>55</v>
      </c>
      <c r="G205" s="18">
        <v>493.73</v>
      </c>
      <c r="H205" s="17">
        <v>400</v>
      </c>
      <c r="I205" s="17" t="s">
        <v>47</v>
      </c>
      <c r="J205" s="17">
        <v>490</v>
      </c>
      <c r="K205" s="17" t="s">
        <v>56</v>
      </c>
      <c r="L205" s="17">
        <v>493</v>
      </c>
      <c r="M205" s="17" t="s">
        <v>57</v>
      </c>
      <c r="N205" s="37">
        <v>201</v>
      </c>
      <c r="O205" s="19"/>
      <c r="P205" s="20">
        <v>43049</v>
      </c>
      <c r="Q205" s="17" t="s">
        <v>81</v>
      </c>
      <c r="R205" s="21" t="s">
        <v>577</v>
      </c>
      <c r="S205" s="35" t="str">
        <f t="shared" si="3"/>
        <v>高次脳機能障害に対する理学療法</v>
      </c>
      <c r="T205" s="40" t="s">
        <v>578</v>
      </c>
      <c r="U205" s="19" t="s">
        <v>394</v>
      </c>
      <c r="V205" s="19">
        <v>2016</v>
      </c>
      <c r="W205" s="22">
        <v>9784830645426</v>
      </c>
      <c r="X205" s="22"/>
      <c r="Y205" s="23"/>
      <c r="Z205" s="24">
        <v>13200</v>
      </c>
      <c r="AA205" s="24">
        <v>19800</v>
      </c>
      <c r="AB205" s="19">
        <v>1025933998</v>
      </c>
      <c r="AC205" s="17" t="s">
        <v>579</v>
      </c>
      <c r="AD205" s="19"/>
      <c r="AE205" s="21" t="s">
        <v>580</v>
      </c>
      <c r="AF205" s="19"/>
      <c r="AG205" s="19"/>
      <c r="AH205" s="17"/>
      <c r="AI205" s="17"/>
      <c r="AJ205" s="17">
        <v>1</v>
      </c>
      <c r="AK205" s="17"/>
      <c r="AL205" s="17"/>
      <c r="AM205" s="17"/>
      <c r="AN205" s="17"/>
      <c r="AO205" s="17"/>
    </row>
    <row r="206" spans="1:41" ht="80.099999999999994" customHeight="1" x14ac:dyDescent="0.15">
      <c r="A206" s="17">
        <v>27416</v>
      </c>
      <c r="B206" s="17"/>
      <c r="C206" s="17"/>
      <c r="D206" s="17"/>
      <c r="E206" s="17">
        <v>3000045980</v>
      </c>
      <c r="F206" s="17" t="s">
        <v>55</v>
      </c>
      <c r="G206" s="18">
        <v>493.72</v>
      </c>
      <c r="H206" s="17">
        <v>400</v>
      </c>
      <c r="I206" s="17" t="s">
        <v>47</v>
      </c>
      <c r="J206" s="17">
        <v>490</v>
      </c>
      <c r="K206" s="17" t="s">
        <v>56</v>
      </c>
      <c r="L206" s="17">
        <v>493</v>
      </c>
      <c r="M206" s="17" t="s">
        <v>57</v>
      </c>
      <c r="N206" s="37">
        <v>202</v>
      </c>
      <c r="O206" s="19"/>
      <c r="P206" s="20">
        <v>43021</v>
      </c>
      <c r="Q206" s="17" t="s">
        <v>80</v>
      </c>
      <c r="R206" s="21" t="s">
        <v>540</v>
      </c>
      <c r="S206" s="35" t="str">
        <f t="shared" si="3"/>
        <v>神経症候障害学 ―病態とエビデンスに基づく治療と理学療法―</v>
      </c>
      <c r="T206" s="40" t="s">
        <v>541</v>
      </c>
      <c r="U206" s="19" t="s">
        <v>394</v>
      </c>
      <c r="V206" s="19">
        <v>2016</v>
      </c>
      <c r="W206" s="22">
        <v>9784830645365</v>
      </c>
      <c r="X206" s="22"/>
      <c r="Y206" s="23"/>
      <c r="Z206" s="24">
        <v>16500</v>
      </c>
      <c r="AA206" s="24">
        <v>24750</v>
      </c>
      <c r="AB206" s="19">
        <v>1025578845</v>
      </c>
      <c r="AC206" s="17" t="s">
        <v>542</v>
      </c>
      <c r="AD206" s="19"/>
      <c r="AE206" s="21" t="s">
        <v>543</v>
      </c>
      <c r="AF206" s="19"/>
      <c r="AG206" s="19"/>
      <c r="AH206" s="17"/>
      <c r="AI206" s="17"/>
      <c r="AJ206" s="17">
        <v>1</v>
      </c>
      <c r="AK206" s="17"/>
      <c r="AL206" s="17"/>
      <c r="AM206" s="17"/>
      <c r="AN206" s="17"/>
      <c r="AO206" s="17"/>
    </row>
    <row r="207" spans="1:41" ht="80.099999999999994" customHeight="1" x14ac:dyDescent="0.15">
      <c r="A207" s="17">
        <v>28989</v>
      </c>
      <c r="B207" s="17"/>
      <c r="C207" s="17"/>
      <c r="D207" s="17"/>
      <c r="E207" s="17">
        <v>3000048074</v>
      </c>
      <c r="F207" s="17" t="s">
        <v>55</v>
      </c>
      <c r="G207" s="18">
        <v>494.8</v>
      </c>
      <c r="H207" s="17">
        <v>400</v>
      </c>
      <c r="I207" s="17" t="s">
        <v>47</v>
      </c>
      <c r="J207" s="17">
        <v>490</v>
      </c>
      <c r="K207" s="17" t="s">
        <v>56</v>
      </c>
      <c r="L207" s="17">
        <v>494</v>
      </c>
      <c r="M207" s="17" t="s">
        <v>64</v>
      </c>
      <c r="N207" s="37">
        <v>203</v>
      </c>
      <c r="O207" s="19"/>
      <c r="P207" s="20">
        <v>43063</v>
      </c>
      <c r="Q207" s="17" t="s">
        <v>83</v>
      </c>
      <c r="R207" s="21" t="s">
        <v>585</v>
      </c>
      <c r="S207" s="35" t="str">
        <f t="shared" si="3"/>
        <v>理学療法を活かす褥瘡ケア ―評価・治療・予防―</v>
      </c>
      <c r="T207" s="40" t="s">
        <v>586</v>
      </c>
      <c r="U207" s="19" t="s">
        <v>394</v>
      </c>
      <c r="V207" s="19">
        <v>2016</v>
      </c>
      <c r="W207" s="22">
        <v>9784830645457</v>
      </c>
      <c r="X207" s="22"/>
      <c r="Y207" s="23"/>
      <c r="Z207" s="24">
        <v>7920</v>
      </c>
      <c r="AA207" s="24">
        <v>11880</v>
      </c>
      <c r="AB207" s="19">
        <v>1026387538</v>
      </c>
      <c r="AC207" s="17" t="s">
        <v>587</v>
      </c>
      <c r="AD207" s="19"/>
      <c r="AE207" s="21" t="s">
        <v>588</v>
      </c>
      <c r="AF207" s="19"/>
      <c r="AG207" s="19"/>
      <c r="AH207" s="17"/>
      <c r="AI207" s="17"/>
      <c r="AJ207" s="17">
        <v>1</v>
      </c>
      <c r="AK207" s="17"/>
      <c r="AL207" s="17"/>
      <c r="AM207" s="17"/>
      <c r="AN207" s="17"/>
      <c r="AO207" s="17"/>
    </row>
    <row r="208" spans="1:41" ht="80.099999999999994" customHeight="1" x14ac:dyDescent="0.15">
      <c r="A208" s="17">
        <v>29612</v>
      </c>
      <c r="B208" s="17"/>
      <c r="C208" s="17"/>
      <c r="D208" s="17"/>
      <c r="E208" s="17">
        <v>3000049150</v>
      </c>
      <c r="F208" s="17" t="s">
        <v>55</v>
      </c>
      <c r="G208" s="18">
        <v>491.3</v>
      </c>
      <c r="H208" s="17">
        <v>400</v>
      </c>
      <c r="I208" s="17" t="s">
        <v>47</v>
      </c>
      <c r="J208" s="17">
        <v>490</v>
      </c>
      <c r="K208" s="17" t="s">
        <v>56</v>
      </c>
      <c r="L208" s="17">
        <v>491</v>
      </c>
      <c r="M208" s="17" t="s">
        <v>61</v>
      </c>
      <c r="N208" s="37">
        <v>204</v>
      </c>
      <c r="O208" s="19"/>
      <c r="P208" s="20">
        <v>43119</v>
      </c>
      <c r="Q208" s="17" t="s">
        <v>71</v>
      </c>
      <c r="R208" s="21" t="s">
        <v>601</v>
      </c>
      <c r="S208" s="35" t="str">
        <f t="shared" si="3"/>
        <v>PT・OTのための生理学テキスト</v>
      </c>
      <c r="T208" s="40" t="s">
        <v>602</v>
      </c>
      <c r="U208" s="19" t="s">
        <v>394</v>
      </c>
      <c r="V208" s="19">
        <v>2016</v>
      </c>
      <c r="W208" s="22">
        <v>9784830645471</v>
      </c>
      <c r="X208" s="22"/>
      <c r="Y208" s="23"/>
      <c r="Z208" s="24">
        <v>6600</v>
      </c>
      <c r="AA208" s="24">
        <v>9900</v>
      </c>
      <c r="AB208" s="19">
        <v>1026810915</v>
      </c>
      <c r="AC208" s="17" t="s">
        <v>603</v>
      </c>
      <c r="AD208" s="19"/>
      <c r="AE208" s="21" t="s">
        <v>604</v>
      </c>
      <c r="AF208" s="19"/>
      <c r="AG208" s="19"/>
      <c r="AH208" s="17"/>
      <c r="AI208" s="17"/>
      <c r="AJ208" s="17">
        <v>1</v>
      </c>
      <c r="AK208" s="17"/>
      <c r="AL208" s="17"/>
      <c r="AM208" s="17"/>
      <c r="AN208" s="17"/>
      <c r="AO208" s="17"/>
    </row>
    <row r="209" spans="1:41" ht="80.099999999999994" customHeight="1" x14ac:dyDescent="0.15">
      <c r="A209" s="17">
        <v>20471</v>
      </c>
      <c r="B209" s="17"/>
      <c r="C209" s="17"/>
      <c r="D209" s="17"/>
      <c r="E209" s="17">
        <v>3000031588</v>
      </c>
      <c r="F209" s="17" t="s">
        <v>55</v>
      </c>
      <c r="G209" s="18">
        <v>492.1</v>
      </c>
      <c r="H209" s="17">
        <v>400</v>
      </c>
      <c r="I209" s="17" t="s">
        <v>47</v>
      </c>
      <c r="J209" s="17">
        <v>490</v>
      </c>
      <c r="K209" s="17" t="s">
        <v>56</v>
      </c>
      <c r="L209" s="17">
        <v>492</v>
      </c>
      <c r="M209" s="17" t="s">
        <v>68</v>
      </c>
      <c r="N209" s="37">
        <v>205</v>
      </c>
      <c r="O209" s="19"/>
      <c r="P209" s="20">
        <v>42671</v>
      </c>
      <c r="Q209" s="17" t="s">
        <v>142</v>
      </c>
      <c r="R209" s="21" t="s">
        <v>390</v>
      </c>
      <c r="S209" s="35" t="str">
        <f t="shared" si="3"/>
        <v>PT・OTのための画像診断マニュアル （manavi）</v>
      </c>
      <c r="T209" s="40" t="s">
        <v>391</v>
      </c>
      <c r="U209" s="19" t="s">
        <v>389</v>
      </c>
      <c r="V209" s="19">
        <v>2015</v>
      </c>
      <c r="W209" s="22">
        <v>9784871634687</v>
      </c>
      <c r="X209" s="22"/>
      <c r="Y209" s="23"/>
      <c r="Z209" s="24">
        <v>5940</v>
      </c>
      <c r="AA209" s="24">
        <v>8910</v>
      </c>
      <c r="AB209" s="19">
        <v>1022252127</v>
      </c>
      <c r="AC209" s="17" t="s">
        <v>392</v>
      </c>
      <c r="AD209" s="19"/>
      <c r="AE209" s="21" t="s">
        <v>393</v>
      </c>
      <c r="AF209" s="19"/>
      <c r="AG209" s="19"/>
      <c r="AH209" s="17"/>
      <c r="AI209" s="17"/>
      <c r="AJ209" s="17">
        <v>1</v>
      </c>
      <c r="AK209" s="17"/>
      <c r="AL209" s="17"/>
      <c r="AM209" s="17"/>
      <c r="AN209" s="17"/>
      <c r="AO209" s="17"/>
    </row>
    <row r="210" spans="1:41" ht="80.099999999999994" customHeight="1" x14ac:dyDescent="0.15">
      <c r="A210" s="17">
        <v>14013</v>
      </c>
      <c r="B210" s="17"/>
      <c r="C210" s="17"/>
      <c r="D210" s="17"/>
      <c r="E210" s="17">
        <v>3000023783</v>
      </c>
      <c r="F210" s="17" t="s">
        <v>55</v>
      </c>
      <c r="G210" s="18">
        <v>492.5</v>
      </c>
      <c r="H210" s="17">
        <v>400</v>
      </c>
      <c r="I210" s="17" t="s">
        <v>47</v>
      </c>
      <c r="J210" s="17">
        <v>490</v>
      </c>
      <c r="K210" s="17" t="s">
        <v>56</v>
      </c>
      <c r="L210" s="17">
        <v>492</v>
      </c>
      <c r="M210" s="17" t="s">
        <v>68</v>
      </c>
      <c r="N210" s="37">
        <v>206</v>
      </c>
      <c r="O210" s="19"/>
      <c r="P210" s="20">
        <v>42342</v>
      </c>
      <c r="Q210" s="17" t="s">
        <v>161</v>
      </c>
      <c r="R210" s="21" t="s">
        <v>340</v>
      </c>
      <c r="S210" s="35" t="str">
        <f t="shared" si="3"/>
        <v>PT臨床ハンドブック ―ポケット版―第2版</v>
      </c>
      <c r="T210" s="40" t="s">
        <v>341</v>
      </c>
      <c r="U210" s="19" t="s">
        <v>77</v>
      </c>
      <c r="V210" s="19">
        <v>2015</v>
      </c>
      <c r="W210" s="22">
        <v>9784895905145</v>
      </c>
      <c r="X210" s="22"/>
      <c r="Y210" s="23"/>
      <c r="Z210" s="24">
        <v>10560</v>
      </c>
      <c r="AA210" s="24">
        <v>15840</v>
      </c>
      <c r="AB210" s="19">
        <v>1018717646</v>
      </c>
      <c r="AC210" s="17" t="s">
        <v>342</v>
      </c>
      <c r="AD210" s="19"/>
      <c r="AE210" s="21" t="s">
        <v>343</v>
      </c>
      <c r="AF210" s="19"/>
      <c r="AG210" s="19"/>
      <c r="AH210" s="17"/>
      <c r="AI210" s="17"/>
      <c r="AJ210" s="17">
        <v>1</v>
      </c>
      <c r="AK210" s="17"/>
      <c r="AL210" s="17"/>
      <c r="AM210" s="17"/>
      <c r="AN210" s="17"/>
      <c r="AO210" s="17"/>
    </row>
    <row r="211" spans="1:41" ht="80.099999999999994" customHeight="1" x14ac:dyDescent="0.15">
      <c r="A211" s="17">
        <v>14011</v>
      </c>
      <c r="B211" s="17"/>
      <c r="C211" s="17"/>
      <c r="D211" s="17"/>
      <c r="E211" s="17">
        <v>3000023781</v>
      </c>
      <c r="F211" s="17" t="s">
        <v>55</v>
      </c>
      <c r="G211" s="18">
        <v>492.5</v>
      </c>
      <c r="H211" s="17">
        <v>400</v>
      </c>
      <c r="I211" s="17" t="s">
        <v>47</v>
      </c>
      <c r="J211" s="17">
        <v>490</v>
      </c>
      <c r="K211" s="17" t="s">
        <v>56</v>
      </c>
      <c r="L211" s="17">
        <v>492</v>
      </c>
      <c r="M211" s="17" t="s">
        <v>68</v>
      </c>
      <c r="N211" s="37">
        <v>207</v>
      </c>
      <c r="O211" s="19"/>
      <c r="P211" s="20">
        <v>42342</v>
      </c>
      <c r="Q211" s="17" t="s">
        <v>161</v>
      </c>
      <c r="R211" s="21" t="s">
        <v>333</v>
      </c>
      <c r="S211" s="35" t="str">
        <f t="shared" si="3"/>
        <v>理学療法技術の再検証 ―科学的技術の確立に向けて―（理学療法MOOK 17）</v>
      </c>
      <c r="T211" s="40" t="s">
        <v>163</v>
      </c>
      <c r="U211" s="19" t="s">
        <v>77</v>
      </c>
      <c r="V211" s="19">
        <v>2015</v>
      </c>
      <c r="W211" s="22">
        <v>9784895905121</v>
      </c>
      <c r="X211" s="22"/>
      <c r="Y211" s="23"/>
      <c r="Z211" s="24">
        <v>8800</v>
      </c>
      <c r="AA211" s="24">
        <v>13200</v>
      </c>
      <c r="AB211" s="19">
        <v>1018717644</v>
      </c>
      <c r="AC211" s="17" t="s">
        <v>334</v>
      </c>
      <c r="AD211" s="19"/>
      <c r="AE211" s="21" t="s">
        <v>335</v>
      </c>
      <c r="AF211" s="19"/>
      <c r="AG211" s="19"/>
      <c r="AH211" s="17"/>
      <c r="AI211" s="17"/>
      <c r="AJ211" s="17">
        <v>1</v>
      </c>
      <c r="AK211" s="17"/>
      <c r="AL211" s="17"/>
      <c r="AM211" s="17"/>
      <c r="AN211" s="17"/>
      <c r="AO211" s="17"/>
    </row>
    <row r="212" spans="1:41" ht="80.099999999999994" customHeight="1" x14ac:dyDescent="0.15">
      <c r="A212" s="17">
        <v>20638</v>
      </c>
      <c r="B212" s="17"/>
      <c r="C212" s="17"/>
      <c r="D212" s="17"/>
      <c r="E212" s="17">
        <v>3000031743</v>
      </c>
      <c r="F212" s="17" t="s">
        <v>55</v>
      </c>
      <c r="G212" s="18">
        <v>492</v>
      </c>
      <c r="H212" s="17">
        <v>400</v>
      </c>
      <c r="I212" s="17" t="s">
        <v>47</v>
      </c>
      <c r="J212" s="17">
        <v>490</v>
      </c>
      <c r="K212" s="17" t="s">
        <v>56</v>
      </c>
      <c r="L212" s="17">
        <v>492</v>
      </c>
      <c r="M212" s="17" t="s">
        <v>68</v>
      </c>
      <c r="N212" s="37">
        <v>208</v>
      </c>
      <c r="O212" s="19"/>
      <c r="P212" s="20">
        <v>42706</v>
      </c>
      <c r="Q212" s="17" t="s">
        <v>400</v>
      </c>
      <c r="R212" s="21" t="s">
        <v>401</v>
      </c>
      <c r="S212" s="35" t="str">
        <f t="shared" si="3"/>
        <v>ICUの理学療法 （理学療法MOOK 18）</v>
      </c>
      <c r="T212" s="40" t="s">
        <v>402</v>
      </c>
      <c r="U212" s="19" t="s">
        <v>77</v>
      </c>
      <c r="V212" s="19">
        <v>2015</v>
      </c>
      <c r="W212" s="22">
        <v>9784895905282</v>
      </c>
      <c r="X212" s="22"/>
      <c r="Y212" s="23"/>
      <c r="Z212" s="24">
        <v>10560</v>
      </c>
      <c r="AA212" s="24">
        <v>15840</v>
      </c>
      <c r="AB212" s="19">
        <v>1022252165</v>
      </c>
      <c r="AC212" s="17" t="s">
        <v>403</v>
      </c>
      <c r="AD212" s="19"/>
      <c r="AE212" s="21" t="s">
        <v>404</v>
      </c>
      <c r="AF212" s="19"/>
      <c r="AG212" s="19"/>
      <c r="AH212" s="17"/>
      <c r="AI212" s="17"/>
      <c r="AJ212" s="17">
        <v>1</v>
      </c>
      <c r="AK212" s="17"/>
      <c r="AL212" s="17"/>
      <c r="AM212" s="17"/>
      <c r="AN212" s="17"/>
      <c r="AO212" s="17"/>
    </row>
    <row r="213" spans="1:41" ht="80.099999999999994" customHeight="1" x14ac:dyDescent="0.15">
      <c r="A213" s="17">
        <v>33389</v>
      </c>
      <c r="B213" s="17"/>
      <c r="C213" s="17"/>
      <c r="D213" s="17"/>
      <c r="E213" s="17">
        <v>3000061596</v>
      </c>
      <c r="F213" s="17" t="s">
        <v>55</v>
      </c>
      <c r="G213" s="18">
        <v>494.78</v>
      </c>
      <c r="H213" s="17">
        <v>400</v>
      </c>
      <c r="I213" s="17" t="s">
        <v>47</v>
      </c>
      <c r="J213" s="17">
        <v>490</v>
      </c>
      <c r="K213" s="17" t="s">
        <v>56</v>
      </c>
      <c r="L213" s="17">
        <v>494</v>
      </c>
      <c r="M213" s="17" t="s">
        <v>64</v>
      </c>
      <c r="N213" s="37">
        <v>209</v>
      </c>
      <c r="O213" s="19"/>
      <c r="P213" s="20">
        <v>43350</v>
      </c>
      <c r="Q213" s="17" t="s">
        <v>161</v>
      </c>
      <c r="R213" s="21" t="s">
        <v>754</v>
      </c>
      <c r="S213" s="35" t="str">
        <f t="shared" si="3"/>
        <v>筋緊張に挑む ―筋緊張を深く理解し、治療技術をアップする!―（臨床思考を踏まえる理学療法プラクティス）</v>
      </c>
      <c r="T213" s="40" t="s">
        <v>470</v>
      </c>
      <c r="U213" s="19" t="s">
        <v>394</v>
      </c>
      <c r="V213" s="19">
        <v>2015</v>
      </c>
      <c r="W213" s="22">
        <v>9784830643972</v>
      </c>
      <c r="X213" s="22"/>
      <c r="Y213" s="23"/>
      <c r="Z213" s="24">
        <v>11440</v>
      </c>
      <c r="AA213" s="24">
        <v>17160</v>
      </c>
      <c r="AB213" s="19">
        <v>1028304214</v>
      </c>
      <c r="AC213" s="17" t="s">
        <v>755</v>
      </c>
      <c r="AD213" s="19"/>
      <c r="AE213" s="21" t="s">
        <v>756</v>
      </c>
      <c r="AF213" s="19"/>
      <c r="AG213" s="19"/>
      <c r="AH213" s="17"/>
      <c r="AI213" s="17"/>
      <c r="AJ213" s="17">
        <v>1</v>
      </c>
      <c r="AK213" s="17"/>
      <c r="AL213" s="17"/>
      <c r="AM213" s="17"/>
      <c r="AN213" s="17"/>
      <c r="AO213" s="17"/>
    </row>
    <row r="214" spans="1:41" ht="80.099999999999994" customHeight="1" x14ac:dyDescent="0.15">
      <c r="A214" s="17">
        <v>37942</v>
      </c>
      <c r="B214" s="17"/>
      <c r="C214" s="17"/>
      <c r="D214" s="17"/>
      <c r="E214" s="17">
        <v>3000072036</v>
      </c>
      <c r="F214" s="17" t="s">
        <v>55</v>
      </c>
      <c r="G214" s="18">
        <v>491.36</v>
      </c>
      <c r="H214" s="17">
        <v>400</v>
      </c>
      <c r="I214" s="17" t="s">
        <v>47</v>
      </c>
      <c r="J214" s="17">
        <v>490</v>
      </c>
      <c r="K214" s="17" t="s">
        <v>56</v>
      </c>
      <c r="L214" s="17">
        <v>491</v>
      </c>
      <c r="M214" s="17" t="s">
        <v>61</v>
      </c>
      <c r="N214" s="37">
        <v>210</v>
      </c>
      <c r="O214" s="19"/>
      <c r="P214" s="20">
        <v>43483</v>
      </c>
      <c r="Q214" s="17" t="s">
        <v>135</v>
      </c>
      <c r="R214" s="21" t="s">
        <v>826</v>
      </c>
      <c r="S214" s="35" t="str">
        <f t="shared" si="3"/>
        <v>理学療法・作業療法のための実践編BiNI approach ―運動の成り立ちから導く,治療をシンプルにする法則性―</v>
      </c>
      <c r="T214" s="40" t="s">
        <v>823</v>
      </c>
      <c r="U214" s="19" t="s">
        <v>394</v>
      </c>
      <c r="V214" s="19">
        <v>2015</v>
      </c>
      <c r="W214" s="22">
        <v>9784830645266</v>
      </c>
      <c r="X214" s="22"/>
      <c r="Y214" s="23"/>
      <c r="Z214" s="24">
        <v>15400</v>
      </c>
      <c r="AA214" s="24">
        <v>23100</v>
      </c>
      <c r="AB214" s="19">
        <v>1029452711</v>
      </c>
      <c r="AC214" s="17" t="s">
        <v>827</v>
      </c>
      <c r="AD214" s="19"/>
      <c r="AE214" s="21" t="s">
        <v>828</v>
      </c>
      <c r="AF214" s="19"/>
      <c r="AG214" s="19"/>
      <c r="AH214" s="17"/>
      <c r="AI214" s="17"/>
      <c r="AJ214" s="17">
        <v>1</v>
      </c>
      <c r="AK214" s="17"/>
      <c r="AL214" s="17"/>
      <c r="AM214" s="17"/>
      <c r="AN214" s="17"/>
      <c r="AO214" s="17"/>
    </row>
    <row r="215" spans="1:41" ht="80.099999999999994" customHeight="1" x14ac:dyDescent="0.15">
      <c r="A215" s="17">
        <v>10498</v>
      </c>
      <c r="B215" s="17"/>
      <c r="C215" s="17"/>
      <c r="D215" s="17"/>
      <c r="E215" s="17">
        <v>3000017069</v>
      </c>
      <c r="F215" s="17" t="s">
        <v>55</v>
      </c>
      <c r="G215" s="18">
        <v>493.29</v>
      </c>
      <c r="H215" s="17">
        <v>400</v>
      </c>
      <c r="I215" s="17" t="s">
        <v>47</v>
      </c>
      <c r="J215" s="17">
        <v>490</v>
      </c>
      <c r="K215" s="17" t="s">
        <v>56</v>
      </c>
      <c r="L215" s="17">
        <v>493</v>
      </c>
      <c r="M215" s="17" t="s">
        <v>57</v>
      </c>
      <c r="N215" s="37">
        <v>211</v>
      </c>
      <c r="O215" s="19"/>
      <c r="P215" s="20">
        <v>41950</v>
      </c>
      <c r="Q215" s="17" t="s">
        <v>296</v>
      </c>
      <c r="R215" s="21" t="s">
        <v>297</v>
      </c>
      <c r="S215" s="35" t="str">
        <f t="shared" si="3"/>
        <v>看護師・理学療法士のためのリンパ浮腫の手技とケア</v>
      </c>
      <c r="T215" s="40" t="s">
        <v>298</v>
      </c>
      <c r="U215" s="19" t="s">
        <v>98</v>
      </c>
      <c r="V215" s="19">
        <v>2014</v>
      </c>
      <c r="W215" s="22">
        <v>9784780910698</v>
      </c>
      <c r="X215" s="22"/>
      <c r="Y215" s="23"/>
      <c r="Z215" s="24">
        <v>9240</v>
      </c>
      <c r="AA215" s="24">
        <v>27720</v>
      </c>
      <c r="AB215" s="19">
        <v>1016714555</v>
      </c>
      <c r="AC215" s="17" t="s">
        <v>299</v>
      </c>
      <c r="AD215" s="19" t="s">
        <v>44</v>
      </c>
      <c r="AE215" s="21" t="s">
        <v>300</v>
      </c>
      <c r="AF215" s="19"/>
      <c r="AG215" s="19"/>
      <c r="AH215" s="17">
        <v>10010</v>
      </c>
      <c r="AI215" s="17" t="s">
        <v>73</v>
      </c>
      <c r="AJ215" s="17">
        <v>1</v>
      </c>
      <c r="AK215" s="17"/>
      <c r="AL215" s="17"/>
      <c r="AM215" s="17"/>
      <c r="AN215" s="17"/>
      <c r="AO215" s="17"/>
    </row>
    <row r="216" spans="1:41" ht="80.099999999999994" customHeight="1" x14ac:dyDescent="0.15">
      <c r="A216" s="17">
        <v>27414</v>
      </c>
      <c r="B216" s="17"/>
      <c r="C216" s="17"/>
      <c r="D216" s="17"/>
      <c r="E216" s="17">
        <v>3000045978</v>
      </c>
      <c r="F216" s="17" t="s">
        <v>55</v>
      </c>
      <c r="G216" s="18">
        <v>492.5</v>
      </c>
      <c r="H216" s="17">
        <v>400</v>
      </c>
      <c r="I216" s="17" t="s">
        <v>47</v>
      </c>
      <c r="J216" s="17">
        <v>490</v>
      </c>
      <c r="K216" s="17" t="s">
        <v>56</v>
      </c>
      <c r="L216" s="17">
        <v>492</v>
      </c>
      <c r="M216" s="17" t="s">
        <v>68</v>
      </c>
      <c r="N216" s="37">
        <v>212</v>
      </c>
      <c r="O216" s="19"/>
      <c r="P216" s="20">
        <v>43021</v>
      </c>
      <c r="Q216" s="17" t="s">
        <v>161</v>
      </c>
      <c r="R216" s="21" t="s">
        <v>536</v>
      </c>
      <c r="S216" s="35" t="str">
        <f t="shared" si="3"/>
        <v>図解理学療法技術ガイド ―理学療法臨床の場で必ず役立つ実践のすべて―第4版</v>
      </c>
      <c r="T216" s="40" t="s">
        <v>537</v>
      </c>
      <c r="U216" s="19" t="s">
        <v>394</v>
      </c>
      <c r="V216" s="19">
        <v>2014</v>
      </c>
      <c r="W216" s="22">
        <v>9784830645150</v>
      </c>
      <c r="X216" s="22"/>
      <c r="Y216" s="23"/>
      <c r="Z216" s="24">
        <v>18700</v>
      </c>
      <c r="AA216" s="24">
        <v>28050</v>
      </c>
      <c r="AB216" s="19">
        <v>1025578843</v>
      </c>
      <c r="AC216" s="17" t="s">
        <v>538</v>
      </c>
      <c r="AD216" s="19"/>
      <c r="AE216" s="21" t="s">
        <v>539</v>
      </c>
      <c r="AF216" s="19"/>
      <c r="AG216" s="19"/>
      <c r="AH216" s="17"/>
      <c r="AI216" s="17"/>
      <c r="AJ216" s="17">
        <v>1</v>
      </c>
      <c r="AK216" s="17"/>
      <c r="AL216" s="17"/>
      <c r="AM216" s="17"/>
      <c r="AN216" s="17"/>
      <c r="AO216" s="17"/>
    </row>
    <row r="217" spans="1:41" ht="80.099999999999994" customHeight="1" x14ac:dyDescent="0.15">
      <c r="A217" s="17">
        <v>33388</v>
      </c>
      <c r="B217" s="17"/>
      <c r="C217" s="17"/>
      <c r="D217" s="17"/>
      <c r="E217" s="17">
        <v>3000061595</v>
      </c>
      <c r="F217" s="17" t="s">
        <v>55</v>
      </c>
      <c r="G217" s="18">
        <v>494.77</v>
      </c>
      <c r="H217" s="17">
        <v>400</v>
      </c>
      <c r="I217" s="17" t="s">
        <v>47</v>
      </c>
      <c r="J217" s="17">
        <v>490</v>
      </c>
      <c r="K217" s="17" t="s">
        <v>56</v>
      </c>
      <c r="L217" s="17">
        <v>494</v>
      </c>
      <c r="M217" s="17" t="s">
        <v>64</v>
      </c>
      <c r="N217" s="37">
        <v>213</v>
      </c>
      <c r="O217" s="19"/>
      <c r="P217" s="20">
        <v>43350</v>
      </c>
      <c r="Q217" s="17" t="s">
        <v>175</v>
      </c>
      <c r="R217" s="21" t="s">
        <v>751</v>
      </c>
      <c r="S217" s="35" t="str">
        <f t="shared" si="3"/>
        <v>極める変形性膝関節症の理学療法 ―保存的および術後理学療法の評価とそのアプローチ―（臨床思考を踏まえる理学療法プラクティス）</v>
      </c>
      <c r="T217" s="40" t="s">
        <v>470</v>
      </c>
      <c r="U217" s="19" t="s">
        <v>394</v>
      </c>
      <c r="V217" s="19">
        <v>2014</v>
      </c>
      <c r="W217" s="22">
        <v>9784830645082</v>
      </c>
      <c r="X217" s="22"/>
      <c r="Y217" s="23"/>
      <c r="Z217" s="24">
        <v>11440</v>
      </c>
      <c r="AA217" s="24">
        <v>17160</v>
      </c>
      <c r="AB217" s="19">
        <v>1028304213</v>
      </c>
      <c r="AC217" s="17" t="s">
        <v>752</v>
      </c>
      <c r="AD217" s="19"/>
      <c r="AE217" s="21" t="s">
        <v>753</v>
      </c>
      <c r="AF217" s="19"/>
      <c r="AG217" s="19"/>
      <c r="AH217" s="17"/>
      <c r="AI217" s="17"/>
      <c r="AJ217" s="17">
        <v>1</v>
      </c>
      <c r="AK217" s="17"/>
      <c r="AL217" s="17"/>
      <c r="AM217" s="17"/>
      <c r="AN217" s="17"/>
      <c r="AO217" s="17"/>
    </row>
    <row r="218" spans="1:41" ht="80.099999999999994" customHeight="1" x14ac:dyDescent="0.15">
      <c r="A218" s="17">
        <v>37941</v>
      </c>
      <c r="B218" s="17"/>
      <c r="C218" s="17"/>
      <c r="D218" s="17"/>
      <c r="E218" s="17">
        <v>3000072035</v>
      </c>
      <c r="F218" s="17" t="s">
        <v>55</v>
      </c>
      <c r="G218" s="18">
        <v>491.36700000000002</v>
      </c>
      <c r="H218" s="17">
        <v>400</v>
      </c>
      <c r="I218" s="17" t="s">
        <v>47</v>
      </c>
      <c r="J218" s="17">
        <v>490</v>
      </c>
      <c r="K218" s="17" t="s">
        <v>56</v>
      </c>
      <c r="L218" s="17">
        <v>491</v>
      </c>
      <c r="M218" s="17" t="s">
        <v>61</v>
      </c>
      <c r="N218" s="37">
        <v>214</v>
      </c>
      <c r="O218" s="19"/>
      <c r="P218" s="20">
        <v>43483</v>
      </c>
      <c r="Q218" s="17" t="s">
        <v>135</v>
      </c>
      <c r="R218" s="21" t="s">
        <v>822</v>
      </c>
      <c r="S218" s="35" t="str">
        <f t="shared" si="3"/>
        <v>運動の成り立ちとは何か ―理学療法・作業療法のためのBiNI approach―</v>
      </c>
      <c r="T218" s="40" t="s">
        <v>823</v>
      </c>
      <c r="U218" s="19" t="s">
        <v>394</v>
      </c>
      <c r="V218" s="19">
        <v>2014</v>
      </c>
      <c r="W218" s="22">
        <v>9784830645099</v>
      </c>
      <c r="X218" s="22"/>
      <c r="Y218" s="23"/>
      <c r="Z218" s="24">
        <v>13860</v>
      </c>
      <c r="AA218" s="24">
        <v>20790</v>
      </c>
      <c r="AB218" s="19">
        <v>1029452710</v>
      </c>
      <c r="AC218" s="17" t="s">
        <v>824</v>
      </c>
      <c r="AD218" s="19"/>
      <c r="AE218" s="21" t="s">
        <v>825</v>
      </c>
      <c r="AF218" s="19"/>
      <c r="AG218" s="19"/>
      <c r="AH218" s="17"/>
      <c r="AI218" s="17"/>
      <c r="AJ218" s="17">
        <v>1</v>
      </c>
      <c r="AK218" s="17"/>
      <c r="AL218" s="17"/>
      <c r="AM218" s="17"/>
      <c r="AN218" s="17"/>
      <c r="AO218" s="17"/>
    </row>
    <row r="219" spans="1:41" ht="80.099999999999994" customHeight="1" x14ac:dyDescent="0.15">
      <c r="A219" s="17">
        <v>15690</v>
      </c>
      <c r="B219" s="17"/>
      <c r="C219" s="17"/>
      <c r="D219" s="17"/>
      <c r="E219" s="17">
        <v>3000026153</v>
      </c>
      <c r="F219" s="17" t="s">
        <v>55</v>
      </c>
      <c r="G219" s="18">
        <v>492.5</v>
      </c>
      <c r="H219" s="17">
        <v>400</v>
      </c>
      <c r="I219" s="17" t="s">
        <v>47</v>
      </c>
      <c r="J219" s="17">
        <v>490</v>
      </c>
      <c r="K219" s="17" t="s">
        <v>56</v>
      </c>
      <c r="L219" s="17">
        <v>492</v>
      </c>
      <c r="M219" s="17" t="s">
        <v>68</v>
      </c>
      <c r="N219" s="37">
        <v>215</v>
      </c>
      <c r="O219" s="19"/>
      <c r="P219" s="20">
        <v>42412</v>
      </c>
      <c r="Q219" s="17" t="s">
        <v>161</v>
      </c>
      <c r="R219" s="21" t="s">
        <v>358</v>
      </c>
      <c r="S219" s="35" t="str">
        <f>HYPERLINK(AC219,R219)</f>
        <v>臨床症状の評価と戦略的理学療法</v>
      </c>
      <c r="T219" s="40" t="s">
        <v>359</v>
      </c>
      <c r="U219" s="19" t="s">
        <v>145</v>
      </c>
      <c r="V219" s="19">
        <v>2013</v>
      </c>
      <c r="W219" s="22">
        <v>9784498083264</v>
      </c>
      <c r="X219" s="22"/>
      <c r="Y219" s="23"/>
      <c r="Z219" s="24">
        <v>9196</v>
      </c>
      <c r="AA219" s="24">
        <v>18392</v>
      </c>
      <c r="AB219" s="19">
        <v>1018937755</v>
      </c>
      <c r="AC219" s="17" t="s">
        <v>360</v>
      </c>
      <c r="AD219" s="19"/>
      <c r="AE219" s="21" t="s">
        <v>361</v>
      </c>
      <c r="AF219" s="19"/>
      <c r="AG219" s="19"/>
      <c r="AH219" s="17"/>
      <c r="AI219" s="17"/>
      <c r="AJ219" s="17">
        <v>1</v>
      </c>
      <c r="AK219" s="17"/>
      <c r="AL219" s="17"/>
      <c r="AM219" s="17"/>
      <c r="AN219" s="17"/>
      <c r="AO219" s="17"/>
    </row>
    <row r="220" spans="1:41" ht="80.099999999999994" customHeight="1" x14ac:dyDescent="0.15">
      <c r="A220" s="17">
        <v>33385</v>
      </c>
      <c r="B220" s="17"/>
      <c r="C220" s="17"/>
      <c r="D220" s="17"/>
      <c r="E220" s="17">
        <v>3000061592</v>
      </c>
      <c r="F220" s="17" t="s">
        <v>55</v>
      </c>
      <c r="G220" s="18">
        <v>492.5</v>
      </c>
      <c r="H220" s="17">
        <v>400</v>
      </c>
      <c r="I220" s="17" t="s">
        <v>47</v>
      </c>
      <c r="J220" s="17">
        <v>490</v>
      </c>
      <c r="K220" s="17" t="s">
        <v>56</v>
      </c>
      <c r="L220" s="17">
        <v>492</v>
      </c>
      <c r="M220" s="17" t="s">
        <v>68</v>
      </c>
      <c r="N220" s="37">
        <v>216</v>
      </c>
      <c r="O220" s="19"/>
      <c r="P220" s="20">
        <v>43350</v>
      </c>
      <c r="Q220" s="17" t="s">
        <v>161</v>
      </c>
      <c r="R220" s="21" t="s">
        <v>740</v>
      </c>
      <c r="S220" s="35" t="str">
        <f t="shared" ref="S220:S228" si="4">HYPERLINK(AC220,R220)</f>
        <v>ベッドサイド理学療法の基本技術・技能 （臨床思考を踏まえる理学療法プラクティス）</v>
      </c>
      <c r="T220" s="40" t="s">
        <v>741</v>
      </c>
      <c r="U220" s="19" t="s">
        <v>394</v>
      </c>
      <c r="V220" s="19">
        <v>2013</v>
      </c>
      <c r="W220" s="22">
        <v>9784830643965</v>
      </c>
      <c r="X220" s="22"/>
      <c r="Y220" s="23"/>
      <c r="Z220" s="24">
        <v>10560</v>
      </c>
      <c r="AA220" s="24">
        <v>15840</v>
      </c>
      <c r="AB220" s="19">
        <v>1028304210</v>
      </c>
      <c r="AC220" s="17" t="s">
        <v>742</v>
      </c>
      <c r="AD220" s="19"/>
      <c r="AE220" s="21" t="s">
        <v>743</v>
      </c>
      <c r="AF220" s="19"/>
      <c r="AG220" s="19"/>
      <c r="AH220" s="17"/>
      <c r="AI220" s="17"/>
      <c r="AJ220" s="17">
        <v>1</v>
      </c>
      <c r="AK220" s="17"/>
      <c r="AL220" s="17"/>
      <c r="AM220" s="17"/>
      <c r="AN220" s="17"/>
      <c r="AO220" s="17"/>
    </row>
    <row r="221" spans="1:41" ht="80.099999999999994" customHeight="1" x14ac:dyDescent="0.15">
      <c r="A221" s="17">
        <v>33386</v>
      </c>
      <c r="B221" s="17"/>
      <c r="C221" s="17"/>
      <c r="D221" s="17"/>
      <c r="E221" s="17">
        <v>3000061593</v>
      </c>
      <c r="F221" s="17" t="s">
        <v>55</v>
      </c>
      <c r="G221" s="18">
        <v>493.6</v>
      </c>
      <c r="H221" s="17">
        <v>400</v>
      </c>
      <c r="I221" s="17" t="s">
        <v>47</v>
      </c>
      <c r="J221" s="17">
        <v>490</v>
      </c>
      <c r="K221" s="17" t="s">
        <v>56</v>
      </c>
      <c r="L221" s="17">
        <v>493</v>
      </c>
      <c r="M221" s="17" t="s">
        <v>57</v>
      </c>
      <c r="N221" s="37">
        <v>217</v>
      </c>
      <c r="O221" s="19"/>
      <c r="P221" s="20">
        <v>43350</v>
      </c>
      <c r="Q221" s="17" t="s">
        <v>203</v>
      </c>
      <c r="R221" s="21" t="s">
        <v>744</v>
      </c>
      <c r="S221" s="35" t="str">
        <f t="shared" si="4"/>
        <v>新人・若手理学療法士のための最近知見の臨床応用ガイダンス ―筋・骨格系理学療法―（臨床思考を踏まえる理学療法プラクティス）</v>
      </c>
      <c r="T221" s="40" t="s">
        <v>741</v>
      </c>
      <c r="U221" s="19" t="s">
        <v>394</v>
      </c>
      <c r="V221" s="19">
        <v>2013</v>
      </c>
      <c r="W221" s="22">
        <v>9784830643958</v>
      </c>
      <c r="X221" s="22"/>
      <c r="Y221" s="23"/>
      <c r="Z221" s="24">
        <v>10560</v>
      </c>
      <c r="AA221" s="24">
        <v>15840</v>
      </c>
      <c r="AB221" s="19">
        <v>1028304211</v>
      </c>
      <c r="AC221" s="17" t="s">
        <v>745</v>
      </c>
      <c r="AD221" s="19"/>
      <c r="AE221" s="21" t="s">
        <v>746</v>
      </c>
      <c r="AF221" s="19"/>
      <c r="AG221" s="19"/>
      <c r="AH221" s="17"/>
      <c r="AI221" s="17"/>
      <c r="AJ221" s="17">
        <v>1</v>
      </c>
      <c r="AK221" s="17"/>
      <c r="AL221" s="17"/>
      <c r="AM221" s="17"/>
      <c r="AN221" s="17"/>
      <c r="AO221" s="17"/>
    </row>
    <row r="222" spans="1:41" ht="80.099999999999994" customHeight="1" x14ac:dyDescent="0.15">
      <c r="A222" s="17">
        <v>33387</v>
      </c>
      <c r="B222" s="17"/>
      <c r="C222" s="17"/>
      <c r="D222" s="17"/>
      <c r="E222" s="17">
        <v>3000061594</v>
      </c>
      <c r="F222" s="17" t="s">
        <v>55</v>
      </c>
      <c r="G222" s="18">
        <v>494.77</v>
      </c>
      <c r="H222" s="17">
        <v>400</v>
      </c>
      <c r="I222" s="17" t="s">
        <v>47</v>
      </c>
      <c r="J222" s="17">
        <v>490</v>
      </c>
      <c r="K222" s="17" t="s">
        <v>56</v>
      </c>
      <c r="L222" s="17">
        <v>494</v>
      </c>
      <c r="M222" s="17" t="s">
        <v>64</v>
      </c>
      <c r="N222" s="37">
        <v>218</v>
      </c>
      <c r="O222" s="19"/>
      <c r="P222" s="20">
        <v>43350</v>
      </c>
      <c r="Q222" s="17" t="s">
        <v>747</v>
      </c>
      <c r="R222" s="21" t="s">
        <v>748</v>
      </c>
      <c r="S222" s="35" t="str">
        <f t="shared" si="4"/>
        <v>極める変形性股関節症の理学療法 ―病期別評価とそのアプローチ―（臨床思考を踏まえる理学療法プラクティス）</v>
      </c>
      <c r="T222" s="40" t="s">
        <v>470</v>
      </c>
      <c r="U222" s="19" t="s">
        <v>394</v>
      </c>
      <c r="V222" s="19">
        <v>2013</v>
      </c>
      <c r="W222" s="22">
        <v>9784830645006</v>
      </c>
      <c r="X222" s="22"/>
      <c r="Y222" s="23"/>
      <c r="Z222" s="24">
        <v>11000</v>
      </c>
      <c r="AA222" s="24">
        <v>16500</v>
      </c>
      <c r="AB222" s="19">
        <v>1028304212</v>
      </c>
      <c r="AC222" s="17" t="s">
        <v>749</v>
      </c>
      <c r="AD222" s="19"/>
      <c r="AE222" s="21" t="s">
        <v>750</v>
      </c>
      <c r="AF222" s="19"/>
      <c r="AG222" s="19"/>
      <c r="AH222" s="17"/>
      <c r="AI222" s="17"/>
      <c r="AJ222" s="17">
        <v>1</v>
      </c>
      <c r="AK222" s="17"/>
      <c r="AL222" s="17"/>
      <c r="AM222" s="17"/>
      <c r="AN222" s="17"/>
      <c r="AO222" s="17"/>
    </row>
    <row r="223" spans="1:41" ht="80.099999999999994" customHeight="1" x14ac:dyDescent="0.15">
      <c r="A223" s="17">
        <v>40651</v>
      </c>
      <c r="B223" s="17"/>
      <c r="C223" s="17"/>
      <c r="D223" s="17"/>
      <c r="E223" s="17">
        <v>3000076134</v>
      </c>
      <c r="F223" s="17" t="s">
        <v>55</v>
      </c>
      <c r="G223" s="18">
        <v>494.7</v>
      </c>
      <c r="H223" s="17">
        <v>400</v>
      </c>
      <c r="I223" s="17" t="s">
        <v>47</v>
      </c>
      <c r="J223" s="17">
        <v>490</v>
      </c>
      <c r="K223" s="17" t="s">
        <v>56</v>
      </c>
      <c r="L223" s="17">
        <v>494</v>
      </c>
      <c r="M223" s="17" t="s">
        <v>64</v>
      </c>
      <c r="N223" s="37">
        <v>219</v>
      </c>
      <c r="O223" s="19"/>
      <c r="P223" s="20">
        <v>43609</v>
      </c>
      <c r="Q223" s="17" t="s">
        <v>147</v>
      </c>
      <c r="R223" s="21" t="s">
        <v>881</v>
      </c>
      <c r="S223" s="35" t="str">
        <f t="shared" si="4"/>
        <v>理学療法士のための足と靴のみかた</v>
      </c>
      <c r="T223" s="40" t="s">
        <v>882</v>
      </c>
      <c r="U223" s="19" t="s">
        <v>394</v>
      </c>
      <c r="V223" s="19">
        <v>2013</v>
      </c>
      <c r="W223" s="22">
        <v>9784830643941</v>
      </c>
      <c r="X223" s="22"/>
      <c r="Y223" s="23"/>
      <c r="Z223" s="24">
        <v>8800</v>
      </c>
      <c r="AA223" s="24">
        <v>13200</v>
      </c>
      <c r="AB223" s="19">
        <v>1030517518</v>
      </c>
      <c r="AC223" s="17" t="s">
        <v>883</v>
      </c>
      <c r="AD223" s="19"/>
      <c r="AE223" s="21" t="s">
        <v>884</v>
      </c>
      <c r="AF223" s="19"/>
      <c r="AG223" s="19"/>
      <c r="AH223" s="17"/>
      <c r="AI223" s="17"/>
      <c r="AJ223" s="17">
        <v>1</v>
      </c>
      <c r="AK223" s="17"/>
      <c r="AL223" s="17"/>
      <c r="AM223" s="17"/>
      <c r="AN223" s="17"/>
      <c r="AO223" s="17"/>
    </row>
    <row r="224" spans="1:41" ht="80.099999999999994" customHeight="1" x14ac:dyDescent="0.15">
      <c r="A224" s="17">
        <v>6473</v>
      </c>
      <c r="B224" s="17"/>
      <c r="C224" s="17"/>
      <c r="D224" s="17"/>
      <c r="E224" s="17">
        <v>3000008663</v>
      </c>
      <c r="F224" s="17" t="s">
        <v>55</v>
      </c>
      <c r="G224" s="18">
        <v>492.5</v>
      </c>
      <c r="H224" s="17">
        <v>400</v>
      </c>
      <c r="I224" s="17" t="s">
        <v>47</v>
      </c>
      <c r="J224" s="17">
        <v>490</v>
      </c>
      <c r="K224" s="17" t="s">
        <v>56</v>
      </c>
      <c r="L224" s="17">
        <v>492</v>
      </c>
      <c r="M224" s="17" t="s">
        <v>68</v>
      </c>
      <c r="N224" s="37">
        <v>220</v>
      </c>
      <c r="O224" s="19"/>
      <c r="P224" s="20">
        <v>41663</v>
      </c>
      <c r="Q224" s="17" t="s">
        <v>161</v>
      </c>
      <c r="R224" s="21" t="s">
        <v>162</v>
      </c>
      <c r="S224" s="35" t="str">
        <f t="shared" si="4"/>
        <v>ブラッシュアップ理学療法 ―88の知が生み出す臨床技術―</v>
      </c>
      <c r="T224" s="40" t="s">
        <v>163</v>
      </c>
      <c r="U224" s="19" t="s">
        <v>77</v>
      </c>
      <c r="V224" s="19">
        <v>2012</v>
      </c>
      <c r="W224" s="22">
        <v>9784895904155</v>
      </c>
      <c r="X224" s="22"/>
      <c r="Y224" s="23"/>
      <c r="Z224" s="24">
        <v>12760</v>
      </c>
      <c r="AA224" s="24">
        <v>19140</v>
      </c>
      <c r="AB224" s="19">
        <v>1014041958</v>
      </c>
      <c r="AC224" s="17" t="s">
        <v>164</v>
      </c>
      <c r="AD224" s="19" t="s">
        <v>44</v>
      </c>
      <c r="AE224" s="21" t="s">
        <v>165</v>
      </c>
      <c r="AF224" s="19"/>
      <c r="AG224" s="19"/>
      <c r="AH224" s="17">
        <v>9030</v>
      </c>
      <c r="AI224" s="17" t="s">
        <v>79</v>
      </c>
      <c r="AJ224" s="17">
        <v>1</v>
      </c>
      <c r="AK224" s="17"/>
      <c r="AL224" s="17"/>
      <c r="AM224" s="17"/>
      <c r="AN224" s="17"/>
      <c r="AO224" s="17"/>
    </row>
    <row r="225" spans="1:41" ht="80.099999999999994" customHeight="1" x14ac:dyDescent="0.15">
      <c r="A225" s="17">
        <v>6479</v>
      </c>
      <c r="B225" s="17"/>
      <c r="C225" s="17"/>
      <c r="D225" s="17"/>
      <c r="E225" s="17">
        <v>3000008671</v>
      </c>
      <c r="F225" s="17" t="s">
        <v>55</v>
      </c>
      <c r="G225" s="18">
        <v>494.77</v>
      </c>
      <c r="H225" s="17">
        <v>400</v>
      </c>
      <c r="I225" s="17" t="s">
        <v>47</v>
      </c>
      <c r="J225" s="17">
        <v>490</v>
      </c>
      <c r="K225" s="17" t="s">
        <v>56</v>
      </c>
      <c r="L225" s="17">
        <v>494</v>
      </c>
      <c r="M225" s="17" t="s">
        <v>64</v>
      </c>
      <c r="N225" s="37">
        <v>221</v>
      </c>
      <c r="O225" s="19"/>
      <c r="P225" s="20">
        <v>41663</v>
      </c>
      <c r="Q225" s="17" t="s">
        <v>175</v>
      </c>
      <c r="R225" s="21" t="s">
        <v>176</v>
      </c>
      <c r="S225" s="35" t="str">
        <f t="shared" si="4"/>
        <v>山田英司 ―変形性膝関節症に対する保存的治療戦略―（理学療法士列伝 : EBMの確立に向けて）</v>
      </c>
      <c r="T225" s="40" t="s">
        <v>177</v>
      </c>
      <c r="U225" s="19" t="s">
        <v>77</v>
      </c>
      <c r="V225" s="19">
        <v>2012</v>
      </c>
      <c r="W225" s="22">
        <v>9784895904056</v>
      </c>
      <c r="X225" s="22"/>
      <c r="Y225" s="23"/>
      <c r="Z225" s="24">
        <v>6160</v>
      </c>
      <c r="AA225" s="24">
        <v>9240</v>
      </c>
      <c r="AB225" s="19">
        <v>1014041966</v>
      </c>
      <c r="AC225" s="17" t="s">
        <v>178</v>
      </c>
      <c r="AD225" s="19" t="s">
        <v>44</v>
      </c>
      <c r="AE225" s="21" t="s">
        <v>179</v>
      </c>
      <c r="AF225" s="19"/>
      <c r="AG225" s="19"/>
      <c r="AH225" s="17">
        <v>9030</v>
      </c>
      <c r="AI225" s="17" t="s">
        <v>79</v>
      </c>
      <c r="AJ225" s="17">
        <v>1</v>
      </c>
      <c r="AK225" s="17"/>
      <c r="AL225" s="17"/>
      <c r="AM225" s="17"/>
      <c r="AN225" s="17"/>
      <c r="AO225" s="17"/>
    </row>
    <row r="226" spans="1:41" ht="80.099999999999994" customHeight="1" x14ac:dyDescent="0.15">
      <c r="A226" s="17">
        <v>11722</v>
      </c>
      <c r="B226" s="17"/>
      <c r="C226" s="17"/>
      <c r="D226" s="17"/>
      <c r="E226" s="17">
        <v>3000018990</v>
      </c>
      <c r="F226" s="17" t="s">
        <v>55</v>
      </c>
      <c r="G226" s="18">
        <v>492.5</v>
      </c>
      <c r="H226" s="17">
        <v>400</v>
      </c>
      <c r="I226" s="17" t="s">
        <v>47</v>
      </c>
      <c r="J226" s="17">
        <v>490</v>
      </c>
      <c r="K226" s="17" t="s">
        <v>56</v>
      </c>
      <c r="L226" s="17">
        <v>492</v>
      </c>
      <c r="M226" s="17" t="s">
        <v>68</v>
      </c>
      <c r="N226" s="37">
        <v>222</v>
      </c>
      <c r="O226" s="19"/>
      <c r="P226" s="20">
        <v>42167</v>
      </c>
      <c r="Q226" s="17" t="s">
        <v>161</v>
      </c>
      <c r="R226" s="21" t="s">
        <v>305</v>
      </c>
      <c r="S226" s="35" t="str">
        <f t="shared" si="4"/>
        <v>PTお助けポケットガイド48</v>
      </c>
      <c r="T226" s="40" t="s">
        <v>306</v>
      </c>
      <c r="U226" s="19" t="s">
        <v>54</v>
      </c>
      <c r="V226" s="19">
        <v>2012</v>
      </c>
      <c r="W226" s="22">
        <v>9784521735382</v>
      </c>
      <c r="X226" s="22">
        <v>9784521741390</v>
      </c>
      <c r="Y226" s="23"/>
      <c r="Z226" s="24">
        <v>5390</v>
      </c>
      <c r="AA226" s="24">
        <v>8140</v>
      </c>
      <c r="AB226" s="19">
        <v>1018049873</v>
      </c>
      <c r="AC226" s="17" t="s">
        <v>307</v>
      </c>
      <c r="AD226" s="19"/>
      <c r="AE226" s="21" t="s">
        <v>308</v>
      </c>
      <c r="AF226" s="19"/>
      <c r="AG226" s="19"/>
      <c r="AH226" s="17"/>
      <c r="AI226" s="17"/>
      <c r="AJ226" s="17">
        <v>1</v>
      </c>
      <c r="AK226" s="17"/>
      <c r="AL226" s="17"/>
      <c r="AM226" s="17"/>
      <c r="AN226" s="17"/>
      <c r="AO226" s="17"/>
    </row>
    <row r="227" spans="1:41" ht="80.099999999999994" customHeight="1" x14ac:dyDescent="0.15">
      <c r="A227" s="17">
        <v>16321</v>
      </c>
      <c r="B227" s="17"/>
      <c r="C227" s="17"/>
      <c r="D227" s="17"/>
      <c r="E227" s="17">
        <v>3000027011</v>
      </c>
      <c r="F227" s="17" t="s">
        <v>55</v>
      </c>
      <c r="G227" s="18">
        <v>492.5</v>
      </c>
      <c r="H227" s="17">
        <v>400</v>
      </c>
      <c r="I227" s="17" t="s">
        <v>47</v>
      </c>
      <c r="J227" s="17">
        <v>490</v>
      </c>
      <c r="K227" s="17" t="s">
        <v>56</v>
      </c>
      <c r="L227" s="17">
        <v>492</v>
      </c>
      <c r="M227" s="17" t="s">
        <v>68</v>
      </c>
      <c r="N227" s="37">
        <v>223</v>
      </c>
      <c r="O227" s="19"/>
      <c r="P227" s="20">
        <v>42398</v>
      </c>
      <c r="Q227" s="17" t="s">
        <v>161</v>
      </c>
      <c r="R227" s="21" t="s">
        <v>372</v>
      </c>
      <c r="S227" s="35" t="str">
        <f t="shared" si="4"/>
        <v>実習形式!バイオメカニクスのオモシロ授業 （誰でもわかる動作分析 3）</v>
      </c>
      <c r="T227" s="40" t="s">
        <v>371</v>
      </c>
      <c r="U227" s="19" t="s">
        <v>144</v>
      </c>
      <c r="V227" s="19">
        <v>2012</v>
      </c>
      <c r="W227" s="22">
        <v>9784524268085</v>
      </c>
      <c r="X227" s="22"/>
      <c r="Y227" s="23"/>
      <c r="Z227" s="24">
        <v>6325</v>
      </c>
      <c r="AA227" s="24">
        <v>9487</v>
      </c>
      <c r="AB227" s="19">
        <v>1019665330</v>
      </c>
      <c r="AC227" s="17" t="s">
        <v>373</v>
      </c>
      <c r="AD227" s="19"/>
      <c r="AE227" s="21" t="s">
        <v>374</v>
      </c>
      <c r="AF227" s="19"/>
      <c r="AG227" s="19"/>
      <c r="AH227" s="17"/>
      <c r="AI227" s="17"/>
      <c r="AJ227" s="17">
        <v>1</v>
      </c>
      <c r="AK227" s="17"/>
      <c r="AL227" s="17"/>
      <c r="AM227" s="17"/>
      <c r="AN227" s="17"/>
      <c r="AO227" s="17"/>
    </row>
    <row r="228" spans="1:41" ht="80.099999999999994" customHeight="1" x14ac:dyDescent="0.15">
      <c r="A228" s="17">
        <v>46643</v>
      </c>
      <c r="B228" s="17"/>
      <c r="C228" s="17"/>
      <c r="D228" s="17"/>
      <c r="E228" s="17">
        <v>3000085449</v>
      </c>
      <c r="F228" s="17" t="s">
        <v>55</v>
      </c>
      <c r="G228" s="18">
        <v>492.5</v>
      </c>
      <c r="H228" s="17">
        <v>400</v>
      </c>
      <c r="I228" s="17" t="s">
        <v>47</v>
      </c>
      <c r="J228" s="17">
        <v>490</v>
      </c>
      <c r="K228" s="17" t="s">
        <v>56</v>
      </c>
      <c r="L228" s="17">
        <v>492</v>
      </c>
      <c r="M228" s="17" t="s">
        <v>68</v>
      </c>
      <c r="N228" s="37">
        <v>224</v>
      </c>
      <c r="O228" s="19"/>
      <c r="P228" s="20">
        <v>43826</v>
      </c>
      <c r="Q228" s="17" t="s">
        <v>161</v>
      </c>
      <c r="R228" s="21" t="s">
        <v>1023</v>
      </c>
      <c r="S228" s="35" t="str">
        <f t="shared" si="4"/>
        <v>理学療法プログラムデザイン　Ⅱ ―ケース別アプローチのポイントと実際―</v>
      </c>
      <c r="T228" s="40" t="s">
        <v>1022</v>
      </c>
      <c r="U228" s="19" t="s">
        <v>394</v>
      </c>
      <c r="V228" s="19">
        <v>2012</v>
      </c>
      <c r="W228" s="22">
        <v>9784830643903</v>
      </c>
      <c r="X228" s="22"/>
      <c r="Y228" s="23"/>
      <c r="Z228" s="24">
        <v>15400</v>
      </c>
      <c r="AA228" s="24">
        <v>23100</v>
      </c>
      <c r="AB228" s="19">
        <v>1031350451</v>
      </c>
      <c r="AC228" s="17" t="s">
        <v>1024</v>
      </c>
      <c r="AD228" s="19"/>
      <c r="AE228" s="21" t="s">
        <v>1025</v>
      </c>
      <c r="AF228" s="19"/>
      <c r="AG228" s="19"/>
      <c r="AH228" s="17"/>
      <c r="AI228" s="17"/>
      <c r="AJ228" s="17">
        <v>1</v>
      </c>
      <c r="AK228" s="17"/>
      <c r="AL228" s="17"/>
      <c r="AM228" s="17"/>
      <c r="AN228" s="17"/>
      <c r="AO228" s="17"/>
    </row>
    <row r="232" spans="1:41" ht="13.5" customHeight="1" x14ac:dyDescent="0.15">
      <c r="AB232" s="33" t="s">
        <v>1086</v>
      </c>
    </row>
    <row r="233" spans="1:41" ht="13.5" customHeight="1" x14ac:dyDescent="0.15">
      <c r="AB233" s="33"/>
    </row>
    <row r="234" spans="1:41" ht="13.5" customHeight="1" x14ac:dyDescent="0.15">
      <c r="AB234" s="33" t="s">
        <v>1087</v>
      </c>
    </row>
    <row r="235" spans="1:41" ht="13.5" customHeight="1" x14ac:dyDescent="0.15">
      <c r="AB235" s="33" t="s">
        <v>1088</v>
      </c>
    </row>
    <row r="236" spans="1:41" ht="13.5" customHeight="1" x14ac:dyDescent="0.15">
      <c r="AB236" s="33" t="s">
        <v>1089</v>
      </c>
    </row>
  </sheetData>
  <sheetProtection password="CCED" sheet="1" objects="1" scenarios="1" formatCells="0" formatColumns="0" formatRows="0" autoFilter="0"/>
  <autoFilter ref="A4:AO228" xr:uid="{00000000-0009-0000-0000-000000000000}">
    <sortState ref="A3485:AN48350">
      <sortCondition ref="N4:N58774"/>
    </sortState>
  </autoFilter>
  <mergeCells count="3">
    <mergeCell ref="R1:AB1"/>
    <mergeCell ref="V3:W3"/>
    <mergeCell ref="Z3:AA3"/>
  </mergeCells>
  <phoneticPr fontId="3"/>
  <hyperlinks>
    <hyperlink ref="AC22" r:id="rId1" xr:uid="{00000000-0004-0000-0000-000000000000}"/>
  </hyperlinks>
  <printOptions horizontalCentered="1"/>
  <pageMargins left="0.19685039370078741" right="0.23622047244094491" top="0.43307086614173229" bottom="0.39370078740157483" header="0.19685039370078741" footer="0.15748031496062992"/>
  <pageSetup paperSize="9" scale="81" orientation="landscape" r:id="rId2"/>
  <headerFooter alignWithMargins="0">
    <oddHeader>&amp;C&amp;10 Maruzen eBook Library&amp;R&amp;10 2020年7月現在</oddHeader>
    <oddFooter>&amp;C&amp;10 &amp;P/&amp;N&amp;R&amp;10 丸善株式会社</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2020年7月現在</vt:lpstr>
      <vt:lpstr>'2020年7月現在'!Print_Area</vt:lpstr>
      <vt:lpstr>'2020年7月現在'!Print_Titles</vt:lpstr>
      <vt:lpstr>大Excelリスト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橋本 智里</dc:creator>
  <cp:lastModifiedBy>Administrator</cp:lastModifiedBy>
  <cp:lastPrinted>2020-07-28T03:04:04Z</cp:lastPrinted>
  <dcterms:created xsi:type="dcterms:W3CDTF">2020-07-20T12:01:39Z</dcterms:created>
  <dcterms:modified xsi:type="dcterms:W3CDTF">2020-07-28T03:13:41Z</dcterms:modified>
</cp:coreProperties>
</file>